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4EEC3E72-C106-47BD-83E6-D337214C0417}" xr6:coauthVersionLast="47" xr6:coauthVersionMax="47" xr10:uidLastSave="{00000000-0000-0000-0000-000000000000}"/>
  <workbookProtection workbookAlgorithmName="SHA-512" workbookHashValue="EPSd2cgJCcjWCwkFoIKv5oftfLSVHF+8jfM1DhyA9zUhR3ZN8im4y+ARrCyrsbIUTjXS/jw/o3i08KdJSJ0N2w==" workbookSaltValue="h7HKgU0Ber2K+tpVQR8rpw==" workbookSpinCount="100000" lockStructure="1"/>
  <bookViews>
    <workbookView xWindow="3825" yWindow="2550" windowWidth="11970" windowHeight="8370" xr2:uid="{E0DBA4CB-FECE-4CE2-8102-D752A8AD718B}"/>
  </bookViews>
  <sheets>
    <sheet name="MATEM021A" sheetId="8" r:id="rId1"/>
    <sheet name="MATEM021B" sheetId="7" r:id="rId2"/>
    <sheet name="MATEM022A" sheetId="6" r:id="rId3"/>
    <sheet name="MATEM022B" sheetId="5" r:id="rId4"/>
    <sheet name="MEDIO021A" sheetId="4" r:id="rId5"/>
    <sheet name="MEDIO021B" sheetId="1" r:id="rId6"/>
    <sheet name="MEDIO022A" sheetId="2" r:id="rId7"/>
    <sheet name="MEDIO022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<sst xmlns="http://schemas.openxmlformats.org/spreadsheetml/2006/main" count="548" uniqueCount="243">
  <si>
    <t>023</t>
  </si>
  <si>
    <t>021A</t>
  </si>
  <si>
    <t>Primero Primaria A</t>
  </si>
  <si>
    <t>Matemática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</si>
  <si>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</si>
  <si>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</si>
  <si>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</si>
  <si>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</si>
  <si>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</si>
  <si>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</si>
  <si>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</si>
  <si>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</si>
  <si>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</si>
  <si>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</si>
  <si>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</si>
  <si>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</si>
  <si>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</si>
  <si>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</si>
  <si>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</si>
  <si>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</si>
  <si>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</si>
  <si>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</si>
  <si>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</si>
  <si>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</si>
  <si>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</si>
  <si>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</si>
  <si>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</si>
  <si>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</si>
  <si>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</si>
  <si>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</si>
  <si>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</si>
  <si>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</si>
  <si>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</si>
  <si>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</si>
  <si>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</si>
  <si>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</si>
  <si>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</si>
  <si>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</si>
  <si>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</si>
  <si>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</si>
  <si>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</si>
  <si>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</si>
  <si>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</si>
  <si>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</si>
  <si>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</si>
  <si>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</si>
  <si>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</si>
  <si>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</si>
  <si>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</si>
  <si>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</si>
  <si>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</si>
  <si>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</si>
  <si>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</si>
  <si>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</si>
  <si>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</si>
  <si>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</si>
  <si>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</si>
  <si>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</si>
  <si>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</si>
  <si>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</si>
  <si>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</si>
  <si>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</si>
  <si>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</si>
  <si>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</si>
  <si>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</si>
  <si>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</si>
  <si>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</si>
  <si>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</si>
  <si>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MATEM021A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</si>
  <si>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</si>
  <si>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</si>
  <si>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</si>
  <si>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</si>
  <si>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</si>
  <si>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</si>
  <si>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</si>
  <si>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</si>
  <si>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</si>
  <si>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</si>
  <si>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</si>
  <si>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</si>
  <si>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</si>
  <si>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</si>
  <si>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</si>
  <si>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</si>
  <si>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</si>
  <si>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</si>
  <si>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</si>
  <si>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</si>
  <si>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</si>
  <si>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</si>
  <si>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</si>
  <si>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</si>
  <si>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</si>
  <si>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</si>
  <si>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</si>
  <si>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</si>
  <si>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</si>
  <si>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</si>
  <si>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</si>
  <si>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</si>
  <si>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</si>
  <si>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</si>
  <si>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</si>
  <si>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</si>
  <si>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</si>
  <si>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</si>
  <si>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</si>
  <si>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</si>
  <si>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</si>
  <si>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</si>
  <si>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</si>
  <si>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</si>
  <si>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</si>
  <si>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</si>
  <si>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</si>
  <si>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</si>
  <si>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</si>
  <si>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</si>
  <si>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</si>
  <si>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</si>
  <si>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</si>
  <si>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</si>
  <si>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MATEM021B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</si>
  <si>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</si>
  <si>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</si>
  <si>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</si>
  <si>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</si>
  <si>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</si>
  <si>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</si>
  <si>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</si>
  <si>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</si>
  <si>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</si>
  <si>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</si>
  <si>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</si>
  <si>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</si>
  <si>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</si>
  <si>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</si>
  <si>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</si>
  <si>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</si>
  <si>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</si>
  <si>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</si>
  <si>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</si>
  <si>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</si>
  <si>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</si>
  <si>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</si>
  <si>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</si>
  <si>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</si>
  <si>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</si>
  <si>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</si>
  <si>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</si>
  <si>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</si>
  <si>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</si>
  <si>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</si>
  <si>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</si>
  <si>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</si>
  <si>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</si>
  <si>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</si>
  <si>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</si>
  <si>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</si>
  <si>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</si>
  <si>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</si>
  <si>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</si>
  <si>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</si>
  <si>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</si>
  <si>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</si>
  <si>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</si>
  <si>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</si>
  <si>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</si>
  <si>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</si>
  <si>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</si>
  <si>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</si>
  <si>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</si>
  <si>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</si>
  <si>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</si>
  <si>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</si>
  <si>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</si>
  <si>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</si>
  <si>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</si>
  <si>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</si>
  <si>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MATEM022A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</si>
  <si>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</si>
  <si>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</si>
  <si>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</si>
  <si>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</si>
  <si>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</si>
  <si>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</si>
  <si>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</si>
  <si>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</si>
  <si>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</si>
  <si>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</si>
  <si>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</si>
  <si>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</si>
  <si>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</si>
  <si>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</si>
  <si>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</si>
  <si>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</si>
  <si>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</si>
  <si>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</si>
  <si>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</si>
  <si>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</si>
  <si>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</si>
  <si>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</si>
  <si>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</si>
  <si>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</si>
  <si>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</si>
  <si>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</si>
  <si>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</si>
  <si>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</si>
  <si>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</si>
  <si>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</si>
  <si>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</si>
  <si>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</si>
  <si>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</si>
  <si>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</si>
  <si>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</si>
  <si>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</si>
  <si>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</si>
  <si>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</si>
  <si>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</si>
  <si>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</si>
  <si>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</si>
  <si>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</si>
  <si>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</si>
  <si>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</si>
  <si>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</si>
  <si>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</si>
  <si>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</si>
  <si>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</si>
  <si>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</si>
  <si>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</si>
  <si>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</si>
  <si>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</si>
  <si>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</si>
  <si>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</si>
  <si>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</si>
  <si>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</si>
  <si>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MATEM022B</t>
  </si>
  <si>
    <t>Medio Natural</t>
  </si>
  <si>
    <t>MEDIO021A</t>
  </si>
  <si>
    <t>MEDIO021B</t>
  </si>
  <si>
    <t>MEDIO022A</t>
  </si>
  <si>
    <t>MEDIO022B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</si>
</sst>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898C-6E5B-42DD-BBBB-1E92C0BC3AF3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86</v>
      </c>
      <c r="E3" s="14">
        <v>82</v>
      </c>
      <c r="F3" s="14">
        <v>86</v>
      </c>
      <c r="G3" s="15"/>
      <c r="H3" s="14"/>
      <c r="I3" s="14"/>
      <c r="J3" s="14"/>
      <c r="M3" s="11">
        <f>D3+E3+F3+G3+H3</f>
        <v>254</v>
      </c>
      <c r="N3">
        <f>M3*0.17</f>
        <v>43.18</v>
      </c>
      <c r="O3">
        <f>I3*0.15</f>
        <v>0</v>
      </c>
      <c r="P3">
        <f>ROUND(N3+O3,0)</f>
        <v>43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76</v>
      </c>
      <c r="E4" s="14">
        <v>69</v>
      </c>
      <c r="F4" s="14">
        <v>78</v>
      </c>
      <c r="G4" s="15"/>
      <c r="H4" s="14"/>
      <c r="I4" s="14"/>
      <c r="J4" s="14"/>
      <c r="M4" s="11">
        <f>D4+E4+F4+G4+H4</f>
        <v>223</v>
      </c>
      <c r="N4">
        <f>M4*0.17</f>
        <v>37.910000000000004</v>
      </c>
      <c r="O4">
        <f>I4*0.15</f>
        <v>0</v>
      </c>
      <c r="P4">
        <f>ROUND(N4+O4,0)</f>
        <v>38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96</v>
      </c>
      <c r="E5" s="14">
        <v>91</v>
      </c>
      <c r="F5" s="14">
        <v>99</v>
      </c>
      <c r="G5" s="15"/>
      <c r="H5" s="14"/>
      <c r="I5" s="14"/>
      <c r="J5" s="14"/>
      <c r="M5" s="11">
        <f>D5+E5+F5+G5+H5</f>
        <v>286</v>
      </c>
      <c r="N5">
        <f>M5*0.17</f>
        <v>48.620000000000005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92</v>
      </c>
      <c r="E6" s="14">
        <v>94</v>
      </c>
      <c r="F6" s="14">
        <v>89</v>
      </c>
      <c r="G6" s="15"/>
      <c r="H6" s="14"/>
      <c r="I6" s="14"/>
      <c r="J6" s="14"/>
      <c r="M6" s="11">
        <f>D6+E6+F6+G6+H6</f>
        <v>275</v>
      </c>
      <c r="N6">
        <f>M6*0.17</f>
        <v>46.75</v>
      </c>
      <c r="O6">
        <f>I6*0.15</f>
        <v>0</v>
      </c>
      <c r="P6">
        <f>ROUND(N6+O6,0)</f>
        <v>47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94</v>
      </c>
      <c r="E7" s="14">
        <v>91</v>
      </c>
      <c r="F7" s="14">
        <v>93</v>
      </c>
      <c r="G7" s="15"/>
      <c r="H7" s="14"/>
      <c r="I7" s="14"/>
      <c r="J7" s="14"/>
      <c r="M7" s="11">
        <f>D7+E7+F7+G7+H7</f>
        <v>278</v>
      </c>
      <c r="N7">
        <f>M7*0.17</f>
        <v>47.260000000000005</v>
      </c>
      <c r="O7">
        <f>I7*0.15</f>
        <v>0</v>
      </c>
      <c r="P7">
        <f>ROUND(N7+O7,0)</f>
        <v>47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83</v>
      </c>
      <c r="E8" s="14">
        <v>94</v>
      </c>
      <c r="F8" s="14">
        <v>97</v>
      </c>
      <c r="G8" s="15"/>
      <c r="H8" s="14"/>
      <c r="I8" s="14"/>
      <c r="J8" s="14"/>
      <c r="M8" s="11">
        <f>D8+E8+F8+G8+H8</f>
        <v>274</v>
      </c>
      <c r="N8">
        <f>M8*0.17</f>
        <v>46.580000000000005</v>
      </c>
      <c r="O8">
        <f>I8*0.15</f>
        <v>0</v>
      </c>
      <c r="P8">
        <f>ROUND(N8+O8,0)</f>
        <v>47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95</v>
      </c>
      <c r="E9" s="14">
        <v>92</v>
      </c>
      <c r="F9" s="14">
        <v>87</v>
      </c>
      <c r="G9" s="15"/>
      <c r="H9" s="14"/>
      <c r="I9" s="14"/>
      <c r="J9" s="14"/>
      <c r="M9" s="11">
        <f>D9+E9+F9+G9+H9</f>
        <v>274</v>
      </c>
      <c r="N9">
        <f>M9*0.17</f>
        <v>46.580000000000005</v>
      </c>
      <c r="O9">
        <f>I9*0.15</f>
        <v>0</v>
      </c>
      <c r="P9">
        <f>ROUND(N9+O9,0)</f>
        <v>47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83</v>
      </c>
      <c r="E10" s="14">
        <v>73</v>
      </c>
      <c r="F10" s="14">
        <v>65</v>
      </c>
      <c r="G10" s="15"/>
      <c r="H10" s="14"/>
      <c r="I10" s="14"/>
      <c r="J10" s="14"/>
      <c r="M10" s="11">
        <f>D10+E10+F10+G10+H10</f>
        <v>221</v>
      </c>
      <c r="N10">
        <f>M10*0.17</f>
        <v>37.57</v>
      </c>
      <c r="O10">
        <f>I10*0.15</f>
        <v>0</v>
      </c>
      <c r="P10">
        <f>ROUND(N10+O10,0)</f>
        <v>38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75</v>
      </c>
      <c r="E11" s="14">
        <v>75</v>
      </c>
      <c r="F11" s="14">
        <v>60</v>
      </c>
      <c r="G11" s="15"/>
      <c r="H11" s="14"/>
      <c r="I11" s="14"/>
      <c r="J11" s="14"/>
      <c r="M11" s="11">
        <f>D11+E11+F11+G11+H11</f>
        <v>210</v>
      </c>
      <c r="N11">
        <f>M11*0.17</f>
        <v>35.700000000000003</v>
      </c>
      <c r="O11">
        <f>I11*0.15</f>
        <v>0</v>
      </c>
      <c r="P11">
        <f>ROUND(N11+O11,0)</f>
        <v>36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74</v>
      </c>
      <c r="E12" s="14">
        <v>88</v>
      </c>
      <c r="F12" s="14">
        <v>88</v>
      </c>
      <c r="G12" s="15"/>
      <c r="H12" s="14"/>
      <c r="I12" s="14"/>
      <c r="J12" s="14"/>
      <c r="M12" s="11">
        <f>D12+E12+F12+G12+H12</f>
        <v>250</v>
      </c>
      <c r="N12">
        <f>M12*0.17</f>
        <v>42.5</v>
      </c>
      <c r="O12">
        <f>I12*0.15</f>
        <v>0</v>
      </c>
      <c r="P12">
        <f>ROUND(N12+O12,0)</f>
        <v>43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86</v>
      </c>
      <c r="E13" s="14">
        <v>85</v>
      </c>
      <c r="F13" s="14">
        <v>79</v>
      </c>
      <c r="G13" s="15"/>
      <c r="H13" s="14"/>
      <c r="I13" s="14"/>
      <c r="J13" s="14"/>
      <c r="M13" s="11">
        <f>D13+E13+F13+G13+H13</f>
        <v>250</v>
      </c>
      <c r="N13">
        <f>M13*0.17</f>
        <v>42.5</v>
      </c>
      <c r="O13">
        <f>I13*0.15</f>
        <v>0</v>
      </c>
      <c r="P13">
        <f>ROUND(N13+O13,0)</f>
        <v>43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91</v>
      </c>
      <c r="E14" s="14">
        <v>94</v>
      </c>
      <c r="F14" s="14">
        <v>93</v>
      </c>
      <c r="G14" s="15"/>
      <c r="H14" s="14"/>
      <c r="I14" s="14"/>
      <c r="J14" s="14"/>
      <c r="M14" s="11">
        <f>D14+E14+F14+G14+H14</f>
        <v>278</v>
      </c>
      <c r="N14">
        <f>M14*0.17</f>
        <v>47.260000000000005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99</v>
      </c>
      <c r="E15" s="14">
        <v>88</v>
      </c>
      <c r="F15" s="14">
        <v>99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97</v>
      </c>
      <c r="E16" s="14">
        <v>94</v>
      </c>
      <c r="F16" s="14">
        <v>93</v>
      </c>
      <c r="G16" s="15"/>
      <c r="H16" s="14"/>
      <c r="I16" s="14"/>
      <c r="J16" s="14"/>
      <c r="M16" s="11">
        <f>D16+E16+F16+G16+H16</f>
        <v>284</v>
      </c>
      <c r="N16">
        <f>M16*0.17</f>
        <v>48.28</v>
      </c>
      <c r="O16">
        <f>I16*0.15</f>
        <v>0</v>
      </c>
      <c r="P16">
        <f>ROUND(N16+O16,0)</f>
        <v>48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86</v>
      </c>
      <c r="E17" s="14">
        <v>87</v>
      </c>
      <c r="F17" s="14">
        <v>65</v>
      </c>
      <c r="G17" s="15"/>
      <c r="H17" s="14"/>
      <c r="I17" s="14"/>
      <c r="J17" s="14"/>
      <c r="M17" s="11">
        <f>D17+E17+F17+G17+H17</f>
        <v>238</v>
      </c>
      <c r="N17">
        <f>M17*0.17</f>
        <v>40.46</v>
      </c>
      <c r="O17">
        <f>I17*0.15</f>
        <v>0</v>
      </c>
      <c r="P17">
        <f>ROUND(N17+O17,0)</f>
        <v>40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68</v>
      </c>
      <c r="E18" s="14">
        <v>60</v>
      </c>
      <c r="F18" s="14">
        <v>60</v>
      </c>
      <c r="G18" s="15"/>
      <c r="H18" s="14"/>
      <c r="I18" s="14"/>
      <c r="J18" s="14"/>
      <c r="M18" s="11">
        <f>D18+E18+F18+G18+H18</f>
        <v>188</v>
      </c>
      <c r="N18">
        <f>M18*0.17</f>
        <v>31.96</v>
      </c>
      <c r="O18">
        <f>I18*0.15</f>
        <v>0</v>
      </c>
      <c r="P18">
        <f>ROUND(N18+O18,0)</f>
        <v>32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70</v>
      </c>
      <c r="E19" s="14">
        <v>60</v>
      </c>
      <c r="F19" s="14">
        <v>60</v>
      </c>
      <c r="G19" s="15"/>
      <c r="H19" s="14"/>
      <c r="I19" s="14"/>
      <c r="J19" s="14"/>
      <c r="M19" s="11">
        <f>D19+E19+F19+G19+H19</f>
        <v>190</v>
      </c>
      <c r="N19">
        <f>M19*0.17</f>
        <v>32.300000000000004</v>
      </c>
      <c r="O19">
        <f>I19*0.15</f>
        <v>0</v>
      </c>
      <c r="P19">
        <f>ROUND(N19+O19,0)</f>
        <v>32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97</v>
      </c>
      <c r="E20" s="14">
        <v>93</v>
      </c>
      <c r="F20" s="14">
        <v>89</v>
      </c>
      <c r="G20" s="15"/>
      <c r="H20" s="14"/>
      <c r="I20" s="14"/>
      <c r="J20" s="14"/>
      <c r="M20" s="11">
        <f>D20+E20+F20+G20+H20</f>
        <v>279</v>
      </c>
      <c r="N20">
        <f>M20*0.17</f>
        <v>47.430000000000007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98</v>
      </c>
      <c r="E21" s="14">
        <v>92</v>
      </c>
      <c r="F21" s="14">
        <v>93</v>
      </c>
      <c r="G21" s="15"/>
      <c r="H21" s="14"/>
      <c r="I21" s="14"/>
      <c r="J21" s="14"/>
      <c r="M21" s="11">
        <f>D21+E21+F21+G21+H21</f>
        <v>283</v>
      </c>
      <c r="N21">
        <f>M21*0.17</f>
        <v>48.110000000000007</v>
      </c>
      <c r="O21">
        <f>I21*0.15</f>
        <v>0</v>
      </c>
      <c r="P21">
        <f>ROUND(N21+O21,0)</f>
        <v>48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89</v>
      </c>
      <c r="E22" s="14">
        <v>80</v>
      </c>
      <c r="F22" s="14">
        <v>62</v>
      </c>
      <c r="G22" s="15"/>
      <c r="H22" s="14"/>
      <c r="I22" s="14"/>
      <c r="J22" s="14"/>
      <c r="M22" s="11">
        <f>D22+E22+F22+G22+H22</f>
        <v>231</v>
      </c>
      <c r="N22">
        <f>M22*0.17</f>
        <v>39.270000000000003</v>
      </c>
      <c r="O22">
        <f>I22*0.15</f>
        <v>0</v>
      </c>
      <c r="P22">
        <f>ROUND(N22+O22,0)</f>
        <v>39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98</v>
      </c>
      <c r="E23" s="14">
        <v>93</v>
      </c>
      <c r="F23" s="14">
        <v>94</v>
      </c>
      <c r="G23" s="15"/>
      <c r="H23" s="14"/>
      <c r="I23" s="14"/>
      <c r="J23" s="14"/>
      <c r="M23" s="11">
        <f>D23+E23+F23+G23+H23</f>
        <v>285</v>
      </c>
      <c r="N23">
        <f>M23*0.17</f>
        <v>48.45</v>
      </c>
      <c r="O23">
        <f>I23*0.15</f>
        <v>0</v>
      </c>
      <c r="P23">
        <f>ROUND(N23+O23,0)</f>
        <v>48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84</v>
      </c>
      <c r="E24" s="14">
        <v>82</v>
      </c>
      <c r="F24" s="14">
        <v>84</v>
      </c>
      <c r="G24" s="15"/>
      <c r="H24" s="14"/>
      <c r="I24" s="14"/>
      <c r="J24" s="14"/>
      <c r="M24" s="11">
        <f>D24+E24+F24+G24+H24</f>
        <v>250</v>
      </c>
      <c r="N24">
        <f>M24*0.17</f>
        <v>42.5</v>
      </c>
      <c r="O24">
        <f>I24*0.15</f>
        <v>0</v>
      </c>
      <c r="P24">
        <f>ROUND(N24+O24,0)</f>
        <v>43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95</v>
      </c>
      <c r="E25" s="14">
        <v>90</v>
      </c>
      <c r="F25" s="14">
        <v>82</v>
      </c>
      <c r="G25" s="15"/>
      <c r="H25" s="14"/>
      <c r="I25" s="14"/>
      <c r="J25" s="14"/>
      <c r="M25" s="11">
        <f>D25+E25+F25+G25+H25</f>
        <v>267</v>
      </c>
      <c r="N25">
        <f>M25*0.17</f>
        <v>45.39</v>
      </c>
      <c r="O25">
        <f>I25*0.15</f>
        <v>0</v>
      </c>
      <c r="P25">
        <f>ROUND(N25+O25,0)</f>
        <v>45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99</v>
      </c>
      <c r="E26" s="14">
        <v>91</v>
      </c>
      <c r="F26" s="14">
        <v>89</v>
      </c>
      <c r="G26" s="15"/>
      <c r="H26" s="14"/>
      <c r="I26" s="14"/>
      <c r="J26" s="14"/>
      <c r="M26" s="11">
        <f>D26+E26+F26+G26+H26</f>
        <v>279</v>
      </c>
      <c r="N26">
        <f>M26*0.17</f>
        <v>47.430000000000007</v>
      </c>
      <c r="O26">
        <f>I26*0.15</f>
        <v>0</v>
      </c>
      <c r="P26">
        <f>ROUND(N26+O26,0)</f>
        <v>47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99</v>
      </c>
      <c r="E27" s="14">
        <v>94</v>
      </c>
      <c r="F27" s="14">
        <v>92</v>
      </c>
      <c r="G27" s="15"/>
      <c r="H27" s="14"/>
      <c r="I27" s="14"/>
      <c r="J27" s="14"/>
      <c r="M27" s="11">
        <f>D27+E27+F27+G27+H27</f>
        <v>285</v>
      </c>
      <c r="N27">
        <f>M27*0.17</f>
        <v>48.45</v>
      </c>
      <c r="O27">
        <f>I27*0.15</f>
        <v>0</v>
      </c>
      <c r="P27">
        <f>ROUND(N27+O27,0)</f>
        <v>48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88</v>
      </c>
      <c r="E28" s="14">
        <v>83</v>
      </c>
      <c r="F28" s="14">
        <v>80</v>
      </c>
      <c r="G28" s="15"/>
      <c r="H28" s="14"/>
      <c r="I28" s="14"/>
      <c r="J28" s="14"/>
      <c r="M28" s="11">
        <f>D28+E28+F28+G28+H28</f>
        <v>251</v>
      </c>
      <c r="N28">
        <f>M28*0.17</f>
        <v>42.67</v>
      </c>
      <c r="O28">
        <f>I28*0.15</f>
        <v>0</v>
      </c>
      <c r="P28">
        <f>ROUND(N28+O28,0)</f>
        <v>43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73</v>
      </c>
      <c r="E29" s="14">
        <v>88</v>
      </c>
      <c r="F29" s="14">
        <v>79</v>
      </c>
      <c r="G29" s="15"/>
      <c r="H29" s="14"/>
      <c r="I29" s="14"/>
      <c r="J29" s="14"/>
      <c r="M29" s="11">
        <f>D29+E29+F29+G29+H29</f>
        <v>240</v>
      </c>
      <c r="N29">
        <f>M29*0.17</f>
        <v>40.800000000000004</v>
      </c>
      <c r="O29">
        <f>I29*0.15</f>
        <v>0</v>
      </c>
      <c r="P29">
        <f>ROUND(N29+O29,0)</f>
        <v>41</v>
      </c>
    </row>
  </sheetData>
  <sheetProtection algorithmName="SHA-512" hashValue="zrVDtlVK8GZ/9lfllZ0x8l6hgg8Cfif4EfGsEt0FmUVGLs7XKfjAvBoyGvoDziIwpa8D+e9iAdEehiEVMtK/Hg==" saltValue="Q3BsWMiX0P/UHW4oYKOHdQ==" spinCount="100000" sheet="1" objects="1" scenarios="1"/>
  <dataValidations count="27">
    <dataValidation type="whole" allowBlank="1" showInputMessage="1" showErrorMessage="1" errorTitle="Valor fuera de rango" error="Ingrese un valor correcto" sqref="G3" xr:uid="{5BFB65DA-9CCD-4504-B9DB-2BE286D788B4}">
      <formula1>0</formula1>
      <formula2>100</formula2>
    </dataValidation>
    <dataValidation type="whole" allowBlank="1" showInputMessage="1" showErrorMessage="1" errorTitle="Valor fuera de rango" error="Ingrese un valor correcto" sqref="G4" xr:uid="{D0AE2FB9-E886-4127-B881-8658A32D5F11}">
      <formula1>0</formula1>
      <formula2>100</formula2>
    </dataValidation>
    <dataValidation type="whole" allowBlank="1" showInputMessage="1" showErrorMessage="1" errorTitle="Valor fuera de rango" error="Ingrese un valor correcto" sqref="G5" xr:uid="{8270E883-DF8D-4D1A-9519-8B6C6D32D658}">
      <formula1>0</formula1>
      <formula2>100</formula2>
    </dataValidation>
    <dataValidation type="whole" allowBlank="1" showInputMessage="1" showErrorMessage="1" errorTitle="Valor fuera de rango" error="Ingrese un valor correcto" sqref="G6" xr:uid="{806506F8-018F-4CC2-AAC2-6030D8A656BA}">
      <formula1>0</formula1>
      <formula2>100</formula2>
    </dataValidation>
    <dataValidation type="whole" allowBlank="1" showInputMessage="1" showErrorMessage="1" errorTitle="Valor fuera de rango" error="Ingrese un valor correcto" sqref="G7" xr:uid="{BC31A57F-4B88-4803-B240-8B28D0A0CD92}">
      <formula1>0</formula1>
      <formula2>100</formula2>
    </dataValidation>
    <dataValidation type="whole" allowBlank="1" showInputMessage="1" showErrorMessage="1" errorTitle="Valor fuera de rango" error="Ingrese un valor correcto" sqref="G8" xr:uid="{A3B0B12D-32E6-4877-8ADA-EA4F4DAB8A5E}">
      <formula1>0</formula1>
      <formula2>100</formula2>
    </dataValidation>
    <dataValidation type="whole" allowBlank="1" showInputMessage="1" showErrorMessage="1" errorTitle="Valor fuera de rango" error="Ingrese un valor correcto" sqref="G9" xr:uid="{51A943CF-B623-480C-9488-F8C0440A0F11}">
      <formula1>0</formula1>
      <formula2>100</formula2>
    </dataValidation>
    <dataValidation type="whole" allowBlank="1" showInputMessage="1" showErrorMessage="1" errorTitle="Valor fuera de rango" error="Ingrese un valor correcto" sqref="G10" xr:uid="{4A2720A6-330F-483C-8290-077A1347603B}">
      <formula1>0</formula1>
      <formula2>100</formula2>
    </dataValidation>
    <dataValidation type="whole" allowBlank="1" showInputMessage="1" showErrorMessage="1" errorTitle="Valor fuera de rango" error="Ingrese un valor correcto" sqref="G11" xr:uid="{E2E30389-6E01-4FC6-B7C4-64C027D0A718}">
      <formula1>0</formula1>
      <formula2>100</formula2>
    </dataValidation>
    <dataValidation type="whole" allowBlank="1" showInputMessage="1" showErrorMessage="1" errorTitle="Valor fuera de rango" error="Ingrese un valor correcto" sqref="G12" xr:uid="{E617E0CA-0A21-432A-B908-AD63CF4DF9FA}">
      <formula1>0</formula1>
      <formula2>100</formula2>
    </dataValidation>
    <dataValidation type="whole" allowBlank="1" showInputMessage="1" showErrorMessage="1" errorTitle="Valor fuera de rango" error="Ingrese un valor correcto" sqref="G13" xr:uid="{42717AAC-05F9-4B33-B5DB-BB79CD28B073}">
      <formula1>0</formula1>
      <formula2>100</formula2>
    </dataValidation>
    <dataValidation type="whole" allowBlank="1" showInputMessage="1" showErrorMessage="1" errorTitle="Valor fuera de rango" error="Ingrese un valor correcto" sqref="G14" xr:uid="{B0F62E36-06F3-4307-9F80-90CB8B846747}">
      <formula1>0</formula1>
      <formula2>100</formula2>
    </dataValidation>
    <dataValidation type="whole" allowBlank="1" showInputMessage="1" showErrorMessage="1" errorTitle="Valor fuera de rango" error="Ingrese un valor correcto" sqref="G15" xr:uid="{AED3CA57-C11D-4AFC-B112-7FF7DBA96E63}">
      <formula1>0</formula1>
      <formula2>100</formula2>
    </dataValidation>
    <dataValidation type="whole" allowBlank="1" showInputMessage="1" showErrorMessage="1" errorTitle="Valor fuera de rango" error="Ingrese un valor correcto" sqref="G16" xr:uid="{69190769-C277-40A7-B25A-A40CCDA83ADB}">
      <formula1>0</formula1>
      <formula2>100</formula2>
    </dataValidation>
    <dataValidation type="whole" allowBlank="1" showInputMessage="1" showErrorMessage="1" errorTitle="Valor fuera de rango" error="Ingrese un valor correcto" sqref="G17" xr:uid="{C10F6ECC-9654-4F62-96FA-D9657230D940}">
      <formula1>0</formula1>
      <formula2>100</formula2>
    </dataValidation>
    <dataValidation type="whole" allowBlank="1" showInputMessage="1" showErrorMessage="1" errorTitle="Valor fuera de rango" error="Ingrese un valor correcto" sqref="G18" xr:uid="{126766CA-7DA7-4DB6-99DF-A2B682C392BB}">
      <formula1>0</formula1>
      <formula2>100</formula2>
    </dataValidation>
    <dataValidation type="whole" allowBlank="1" showInputMessage="1" showErrorMessage="1" errorTitle="Valor fuera de rango" error="Ingrese un valor correcto" sqref="G19" xr:uid="{26C61741-BBE0-478E-9DF5-F72EB7BEB09A}">
      <formula1>0</formula1>
      <formula2>100</formula2>
    </dataValidation>
    <dataValidation type="whole" allowBlank="1" showInputMessage="1" showErrorMessage="1" errorTitle="Valor fuera de rango" error="Ingrese un valor correcto" sqref="G20" xr:uid="{472BE13D-AEE5-479B-9BA0-30C6663D35BB}">
      <formula1>0</formula1>
      <formula2>100</formula2>
    </dataValidation>
    <dataValidation type="whole" allowBlank="1" showInputMessage="1" showErrorMessage="1" errorTitle="Valor fuera de rango" error="Ingrese un valor correcto" sqref="G21" xr:uid="{E840AFED-FE56-4AC6-AB47-740ACD478FD5}">
      <formula1>0</formula1>
      <formula2>100</formula2>
    </dataValidation>
    <dataValidation type="whole" allowBlank="1" showInputMessage="1" showErrorMessage="1" errorTitle="Valor fuera de rango" error="Ingrese un valor correcto" sqref="G22" xr:uid="{7D4B8E7C-1EB9-4AB8-AC32-4843B0CDAA69}">
      <formula1>0</formula1>
      <formula2>100</formula2>
    </dataValidation>
    <dataValidation type="whole" allowBlank="1" showInputMessage="1" showErrorMessage="1" errorTitle="Valor fuera de rango" error="Ingrese un valor correcto" sqref="G23" xr:uid="{8DD78C1B-05DE-48A4-BCE8-E2338C1078C9}">
      <formula1>0</formula1>
      <formula2>100</formula2>
    </dataValidation>
    <dataValidation type="whole" allowBlank="1" showInputMessage="1" showErrorMessage="1" errorTitle="Valor fuera de rango" error="Ingrese un valor correcto" sqref="G24" xr:uid="{2D50C6A7-4690-462A-98F9-197AAD07D542}">
      <formula1>0</formula1>
      <formula2>100</formula2>
    </dataValidation>
    <dataValidation type="whole" allowBlank="1" showInputMessage="1" showErrorMessage="1" errorTitle="Valor fuera de rango" error="Ingrese un valor correcto" sqref="G25" xr:uid="{CEB41D73-FC0D-46E1-B95B-F537A1EEC524}">
      <formula1>0</formula1>
      <formula2>100</formula2>
    </dataValidation>
    <dataValidation type="whole" allowBlank="1" showInputMessage="1" showErrorMessage="1" errorTitle="Valor fuera de rango" error="Ingrese un valor correcto" sqref="G26" xr:uid="{40CF7DD6-18A7-4C2C-9F5F-3AC52E18264C}">
      <formula1>0</formula1>
      <formula2>100</formula2>
    </dataValidation>
    <dataValidation type="whole" allowBlank="1" showInputMessage="1" showErrorMessage="1" errorTitle="Valor fuera de rango" error="Ingrese un valor correcto" sqref="G27" xr:uid="{C9BF5372-B70F-431A-913C-DA60C80CEB44}">
      <formula1>0</formula1>
      <formula2>100</formula2>
    </dataValidation>
    <dataValidation type="whole" allowBlank="1" showInputMessage="1" showErrorMessage="1" errorTitle="Valor fuera de rango" error="Ingrese un valor correcto" sqref="G28" xr:uid="{96E1E0B2-0F5E-4F74-A7CD-35A2C2E6F3BB}">
      <formula1>0</formula1>
      <formula2>100</formula2>
    </dataValidation>
    <dataValidation type="whole" allowBlank="1" showInputMessage="1" showErrorMessage="1" errorTitle="Valor fuera de rango" error="Ingrese un valor correcto" sqref="G29" xr:uid="{643FC119-B4C4-4F46-BB1E-3CE95CA2DF09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262B-D15A-4259-BDAA-C3F46CD42F70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96</v>
      </c>
      <c r="E3" s="14">
        <v>95</v>
      </c>
      <c r="F3" s="14">
        <v>85</v>
      </c>
      <c r="G3" s="15"/>
      <c r="H3" s="14"/>
      <c r="I3" s="14"/>
      <c r="J3" s="14"/>
      <c r="M3" s="11">
        <f>D3+E3+F3+G3+H3</f>
        <v>276</v>
      </c>
      <c r="N3">
        <f>M3*0.17</f>
        <v>46.92</v>
      </c>
      <c r="O3">
        <f>I3*0.15</f>
        <v>0</v>
      </c>
      <c r="P3">
        <f>ROUND(N3+O3,0)</f>
        <v>47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94</v>
      </c>
      <c r="E4" s="14">
        <v>98</v>
      </c>
      <c r="F4" s="14">
        <v>90</v>
      </c>
      <c r="G4" s="15"/>
      <c r="H4" s="14"/>
      <c r="I4" s="14"/>
      <c r="J4" s="14"/>
      <c r="M4" s="11">
        <f>D4+E4+F4+G4+H4</f>
        <v>282</v>
      </c>
      <c r="N4">
        <f>M4*0.17</f>
        <v>47.940000000000005</v>
      </c>
      <c r="O4">
        <f>I4*0.15</f>
        <v>0</v>
      </c>
      <c r="P4">
        <f>ROUND(N4+O4,0)</f>
        <v>48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68</v>
      </c>
      <c r="E5" s="14">
        <v>83</v>
      </c>
      <c r="F5" s="14">
        <v>60</v>
      </c>
      <c r="G5" s="15"/>
      <c r="H5" s="14"/>
      <c r="I5" s="14"/>
      <c r="J5" s="14"/>
      <c r="M5" s="11">
        <f>D5+E5+F5+G5+H5</f>
        <v>211</v>
      </c>
      <c r="N5">
        <f>M5*0.17</f>
        <v>35.870000000000005</v>
      </c>
      <c r="O5">
        <f>I5*0.15</f>
        <v>0</v>
      </c>
      <c r="P5">
        <f>ROUND(N5+O5,0)</f>
        <v>36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77</v>
      </c>
      <c r="E6" s="14">
        <v>82</v>
      </c>
      <c r="F6" s="14">
        <v>67</v>
      </c>
      <c r="G6" s="15"/>
      <c r="H6" s="14"/>
      <c r="I6" s="14"/>
      <c r="J6" s="14"/>
      <c r="M6" s="11">
        <f>D6+E6+F6+G6+H6</f>
        <v>226</v>
      </c>
      <c r="N6">
        <f>M6*0.17</f>
        <v>38.42</v>
      </c>
      <c r="O6">
        <f>I6*0.15</f>
        <v>0</v>
      </c>
      <c r="P6">
        <f>ROUND(N6+O6,0)</f>
        <v>38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99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293</v>
      </c>
      <c r="N7">
        <f>M7*0.17</f>
        <v>49.81</v>
      </c>
      <c r="O7">
        <f>I7*0.15</f>
        <v>0</v>
      </c>
      <c r="P7">
        <f>ROUND(N7+O7,0)</f>
        <v>50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94</v>
      </c>
      <c r="E8" s="14">
        <v>98</v>
      </c>
      <c r="F8" s="14">
        <v>96</v>
      </c>
      <c r="G8" s="15"/>
      <c r="H8" s="14"/>
      <c r="I8" s="14"/>
      <c r="J8" s="14"/>
      <c r="M8" s="11">
        <f>D8+E8+F8+G8+H8</f>
        <v>288</v>
      </c>
      <c r="N8">
        <f>M8*0.17</f>
        <v>48.96</v>
      </c>
      <c r="O8">
        <f>I8*0.15</f>
        <v>0</v>
      </c>
      <c r="P8">
        <f>ROUND(N8+O8,0)</f>
        <v>49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90</v>
      </c>
      <c r="E9" s="14">
        <v>89</v>
      </c>
      <c r="F9" s="14">
        <v>75</v>
      </c>
      <c r="G9" s="15"/>
      <c r="H9" s="14"/>
      <c r="I9" s="14"/>
      <c r="J9" s="14"/>
      <c r="M9" s="11">
        <f>D9+E9+F9+G9+H9</f>
        <v>254</v>
      </c>
      <c r="N9">
        <f>M9*0.17</f>
        <v>43.18</v>
      </c>
      <c r="O9">
        <f>I9*0.15</f>
        <v>0</v>
      </c>
      <c r="P9">
        <f>ROUND(N9+O9,0)</f>
        <v>43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99</v>
      </c>
      <c r="E10" s="14">
        <v>99</v>
      </c>
      <c r="F10" s="14">
        <v>100</v>
      </c>
      <c r="G10" s="15"/>
      <c r="H10" s="14"/>
      <c r="I10" s="14"/>
      <c r="J10" s="14"/>
      <c r="M10" s="11">
        <f>D10+E10+F10+G10+H10</f>
        <v>298</v>
      </c>
      <c r="N10">
        <f>M10*0.17</f>
        <v>50.660000000000004</v>
      </c>
      <c r="O10">
        <f>I10*0.15</f>
        <v>0</v>
      </c>
      <c r="P10">
        <f>ROUND(N10+O10,0)</f>
        <v>51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85</v>
      </c>
      <c r="E11" s="14">
        <v>98</v>
      </c>
      <c r="F11" s="14">
        <v>90</v>
      </c>
      <c r="G11" s="15"/>
      <c r="H11" s="14"/>
      <c r="I11" s="14"/>
      <c r="J11" s="14"/>
      <c r="M11" s="11">
        <f>D11+E11+F11+G11+H11</f>
        <v>273</v>
      </c>
      <c r="N11">
        <f>M11*0.17</f>
        <v>46.410000000000004</v>
      </c>
      <c r="O11">
        <f>I11*0.15</f>
        <v>0</v>
      </c>
      <c r="P11">
        <f>ROUND(N11+O11,0)</f>
        <v>46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98</v>
      </c>
      <c r="E12" s="14">
        <v>91</v>
      </c>
      <c r="F12" s="14">
        <v>96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81</v>
      </c>
      <c r="E13" s="14">
        <v>84</v>
      </c>
      <c r="F13" s="14">
        <v>86</v>
      </c>
      <c r="G13" s="15"/>
      <c r="H13" s="14"/>
      <c r="I13" s="14"/>
      <c r="J13" s="14"/>
      <c r="M13" s="11">
        <f>D13+E13+F13+G13+H13</f>
        <v>251</v>
      </c>
      <c r="N13">
        <f>M13*0.17</f>
        <v>42.67</v>
      </c>
      <c r="O13">
        <f>I13*0.15</f>
        <v>0</v>
      </c>
      <c r="P13">
        <f>ROUND(N13+O13,0)</f>
        <v>43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84</v>
      </c>
      <c r="E14" s="14">
        <v>89</v>
      </c>
      <c r="F14" s="14">
        <v>82</v>
      </c>
      <c r="G14" s="15"/>
      <c r="H14" s="14"/>
      <c r="I14" s="14"/>
      <c r="J14" s="14"/>
      <c r="M14" s="11">
        <f>D14+E14+F14+G14+H14</f>
        <v>255</v>
      </c>
      <c r="N14">
        <f>M14*0.17</f>
        <v>43.35</v>
      </c>
      <c r="O14">
        <f>I14*0.15</f>
        <v>0</v>
      </c>
      <c r="P14">
        <f>ROUND(N14+O14,0)</f>
        <v>43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85</v>
      </c>
      <c r="E15" s="14">
        <v>90</v>
      </c>
      <c r="F15" s="14">
        <v>60</v>
      </c>
      <c r="G15" s="15"/>
      <c r="H15" s="14"/>
      <c r="I15" s="14"/>
      <c r="J15" s="14"/>
      <c r="M15" s="11">
        <f>D15+E15+F15+G15+H15</f>
        <v>235</v>
      </c>
      <c r="N15">
        <f>M15*0.17</f>
        <v>39.950000000000003</v>
      </c>
      <c r="O15">
        <f>I15*0.15</f>
        <v>0</v>
      </c>
      <c r="P15">
        <f>ROUND(N15+O15,0)</f>
        <v>40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68</v>
      </c>
      <c r="E16" s="14">
        <v>88</v>
      </c>
      <c r="F16" s="14">
        <v>60</v>
      </c>
      <c r="G16" s="15"/>
      <c r="H16" s="14"/>
      <c r="I16" s="14"/>
      <c r="J16" s="14"/>
      <c r="M16" s="11">
        <f>D16+E16+F16+G16+H16</f>
        <v>216</v>
      </c>
      <c r="N16">
        <f>M16*0.17</f>
        <v>36.720000000000006</v>
      </c>
      <c r="O16">
        <f>I16*0.15</f>
        <v>0</v>
      </c>
      <c r="P16">
        <f>ROUND(N16+O16,0)</f>
        <v>37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99</v>
      </c>
      <c r="E17" s="14">
        <v>98</v>
      </c>
      <c r="F17" s="14">
        <v>92</v>
      </c>
      <c r="G17" s="15"/>
      <c r="H17" s="14"/>
      <c r="I17" s="14"/>
      <c r="J17" s="14"/>
      <c r="M17" s="11">
        <f>D17+E17+F17+G17+H17</f>
        <v>289</v>
      </c>
      <c r="N17">
        <f>M17*0.17</f>
        <v>49.13</v>
      </c>
      <c r="O17">
        <f>I17*0.15</f>
        <v>0</v>
      </c>
      <c r="P17">
        <f>ROUND(N17+O17,0)</f>
        <v>49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96</v>
      </c>
      <c r="E18" s="14">
        <v>96</v>
      </c>
      <c r="F18" s="14">
        <v>91</v>
      </c>
      <c r="G18" s="15"/>
      <c r="H18" s="14"/>
      <c r="I18" s="14"/>
      <c r="J18" s="14"/>
      <c r="M18" s="11">
        <f>D18+E18+F18+G18+H18</f>
        <v>283</v>
      </c>
      <c r="N18">
        <f>M18*0.17</f>
        <v>48.110000000000007</v>
      </c>
      <c r="O18">
        <f>I18*0.15</f>
        <v>0</v>
      </c>
      <c r="P18">
        <f>ROUND(N18+O18,0)</f>
        <v>48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92</v>
      </c>
      <c r="E19" s="14">
        <v>77</v>
      </c>
      <c r="F19" s="14">
        <v>66</v>
      </c>
      <c r="G19" s="15"/>
      <c r="H19" s="14"/>
      <c r="I19" s="14"/>
      <c r="J19" s="14"/>
      <c r="M19" s="11">
        <f>D19+E19+F19+G19+H19</f>
        <v>235</v>
      </c>
      <c r="N19">
        <f>M19*0.17</f>
        <v>39.950000000000003</v>
      </c>
      <c r="O19">
        <f>I19*0.15</f>
        <v>0</v>
      </c>
      <c r="P19">
        <f>ROUND(N19+O19,0)</f>
        <v>40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91</v>
      </c>
      <c r="E20" s="14">
        <v>96</v>
      </c>
      <c r="F20" s="14">
        <v>85</v>
      </c>
      <c r="G20" s="15"/>
      <c r="H20" s="14"/>
      <c r="I20" s="14"/>
      <c r="J20" s="14"/>
      <c r="M20" s="11">
        <f>D20+E20+F20+G20+H20</f>
        <v>272</v>
      </c>
      <c r="N20">
        <f>M20*0.17</f>
        <v>46.24</v>
      </c>
      <c r="O20">
        <f>I20*0.15</f>
        <v>0</v>
      </c>
      <c r="P20">
        <f>ROUND(N20+O20,0)</f>
        <v>46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85</v>
      </c>
      <c r="E21" s="14">
        <v>84</v>
      </c>
      <c r="F21" s="14">
        <v>76</v>
      </c>
      <c r="G21" s="15"/>
      <c r="H21" s="14"/>
      <c r="I21" s="14"/>
      <c r="J21" s="14"/>
      <c r="M21" s="11">
        <f>D21+E21+F21+G21+H21</f>
        <v>245</v>
      </c>
      <c r="N21">
        <f>M21*0.17</f>
        <v>41.650000000000006</v>
      </c>
      <c r="O21">
        <f>I21*0.15</f>
        <v>0</v>
      </c>
      <c r="P21">
        <f>ROUND(N21+O21,0)</f>
        <v>42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94</v>
      </c>
      <c r="E22" s="14">
        <v>96</v>
      </c>
      <c r="F22" s="14">
        <v>88</v>
      </c>
      <c r="G22" s="15"/>
      <c r="H22" s="14"/>
      <c r="I22" s="14"/>
      <c r="J22" s="14"/>
      <c r="M22" s="11">
        <f>D22+E22+F22+G22+H22</f>
        <v>278</v>
      </c>
      <c r="N22">
        <f>M22*0.17</f>
        <v>47.260000000000005</v>
      </c>
      <c r="O22">
        <f>I22*0.15</f>
        <v>0</v>
      </c>
      <c r="P22">
        <f>ROUND(N22+O22,0)</f>
        <v>47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100</v>
      </c>
      <c r="E23" s="14">
        <v>97</v>
      </c>
      <c r="F23" s="14">
        <v>92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99</v>
      </c>
      <c r="E24" s="14">
        <v>99</v>
      </c>
      <c r="F24" s="14">
        <v>93</v>
      </c>
      <c r="G24" s="15"/>
      <c r="H24" s="14"/>
      <c r="I24" s="14"/>
      <c r="J24" s="14"/>
      <c r="M24" s="11">
        <f>D24+E24+F24+G24+H24</f>
        <v>291</v>
      </c>
      <c r="N24">
        <f>M24*0.17</f>
        <v>49.470000000000006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97</v>
      </c>
      <c r="E25" s="14">
        <v>92</v>
      </c>
      <c r="F25" s="14">
        <v>85</v>
      </c>
      <c r="G25" s="15"/>
      <c r="H25" s="14"/>
      <c r="I25" s="14"/>
      <c r="J25" s="14"/>
      <c r="M25" s="11">
        <f>D25+E25+F25+G25+H25</f>
        <v>274</v>
      </c>
      <c r="N25">
        <f>M25*0.17</f>
        <v>46.580000000000005</v>
      </c>
      <c r="O25">
        <f>I25*0.15</f>
        <v>0</v>
      </c>
      <c r="P25">
        <f>ROUND(N25+O25,0)</f>
        <v>47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99</v>
      </c>
      <c r="E26" s="14">
        <v>98</v>
      </c>
      <c r="F26" s="14">
        <v>87</v>
      </c>
      <c r="G26" s="15"/>
      <c r="H26" s="14"/>
      <c r="I26" s="14"/>
      <c r="J26" s="14"/>
      <c r="M26" s="11">
        <f>D26+E26+F26+G26+H26</f>
        <v>284</v>
      </c>
      <c r="N26">
        <f>M26*0.17</f>
        <v>48.28</v>
      </c>
      <c r="O26">
        <f>I26*0.15</f>
        <v>0</v>
      </c>
      <c r="P26">
        <f>ROUND(N26+O26,0)</f>
        <v>48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91</v>
      </c>
      <c r="E27" s="14">
        <v>89</v>
      </c>
      <c r="F27" s="14">
        <v>83</v>
      </c>
      <c r="G27" s="15"/>
      <c r="H27" s="14"/>
      <c r="I27" s="14"/>
      <c r="J27" s="14"/>
      <c r="M27" s="11">
        <f>D27+E27+F27+G27+H27</f>
        <v>263</v>
      </c>
      <c r="N27">
        <f>M27*0.17</f>
        <v>44.71</v>
      </c>
      <c r="O27">
        <f>I27*0.15</f>
        <v>0</v>
      </c>
      <c r="P27">
        <f>ROUND(N27+O27,0)</f>
        <v>45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98</v>
      </c>
      <c r="E28" s="14">
        <v>97</v>
      </c>
      <c r="F28" s="14">
        <v>99</v>
      </c>
      <c r="G28" s="15"/>
      <c r="H28" s="14"/>
      <c r="I28" s="14"/>
      <c r="J28" s="14"/>
      <c r="M28" s="11">
        <f>D28+E28+F28+G28+H28</f>
        <v>294</v>
      </c>
      <c r="N28">
        <f>M28*0.17</f>
        <v>49.980000000000004</v>
      </c>
      <c r="O28">
        <f>I28*0.15</f>
        <v>0</v>
      </c>
      <c r="P28">
        <f>ROUND(N28+O28,0)</f>
        <v>50</v>
      </c>
    </row>
  </sheetData>
  <sheetProtection algorithmName="SHA-512" hashValue="VeF+5EZf9EWL/NnZTdmErn2SJhkvKvHdfJO2s6oFx/bPuaqtONmRX4AmN/2du7/aqBB3k5a0Kyu9qYh3+BMWYg==" saltValue="0C2E8+zsaJfxK7ZEzNdaoA==" spinCount="100000" sheet="1" objects="1" scenarios="1"/>
  <dataValidations count="26">
    <dataValidation type="whole" allowBlank="1" showInputMessage="1" showErrorMessage="1" errorTitle="Valor fuera de rango" error="Ingrese un valor correcto" sqref="G3" xr:uid="{217FE407-6F87-4628-92FD-6FDA78D49C7F}">
      <formula1>0</formula1>
      <formula2>100</formula2>
    </dataValidation>
    <dataValidation type="whole" allowBlank="1" showInputMessage="1" showErrorMessage="1" errorTitle="Valor fuera de rango" error="Ingrese un valor correcto" sqref="G4" xr:uid="{B6CF4F7F-7872-455D-B3E5-06013987D6F9}">
      <formula1>0</formula1>
      <formula2>100</formula2>
    </dataValidation>
    <dataValidation type="whole" allowBlank="1" showInputMessage="1" showErrorMessage="1" errorTitle="Valor fuera de rango" error="Ingrese un valor correcto" sqref="G5" xr:uid="{D6355E92-A23F-4205-ADCA-56CD8E800EFD}">
      <formula1>0</formula1>
      <formula2>100</formula2>
    </dataValidation>
    <dataValidation type="whole" allowBlank="1" showInputMessage="1" showErrorMessage="1" errorTitle="Valor fuera de rango" error="Ingrese un valor correcto" sqref="G6" xr:uid="{618DB057-A965-43C2-9CCC-F107FA85EDC1}">
      <formula1>0</formula1>
      <formula2>100</formula2>
    </dataValidation>
    <dataValidation type="whole" allowBlank="1" showInputMessage="1" showErrorMessage="1" errorTitle="Valor fuera de rango" error="Ingrese un valor correcto" sqref="G7" xr:uid="{F643D1E8-4268-4690-9E4F-536A5FF96A7B}">
      <formula1>0</formula1>
      <formula2>100</formula2>
    </dataValidation>
    <dataValidation type="whole" allowBlank="1" showInputMessage="1" showErrorMessage="1" errorTitle="Valor fuera de rango" error="Ingrese un valor correcto" sqref="G8" xr:uid="{BBFFFD7C-3D3E-48DA-9575-A85BACF7AE1E}">
      <formula1>0</formula1>
      <formula2>100</formula2>
    </dataValidation>
    <dataValidation type="whole" allowBlank="1" showInputMessage="1" showErrorMessage="1" errorTitle="Valor fuera de rango" error="Ingrese un valor correcto" sqref="G9" xr:uid="{4EE45B5F-0B70-4447-8124-2A91355439E3}">
      <formula1>0</formula1>
      <formula2>100</formula2>
    </dataValidation>
    <dataValidation type="whole" allowBlank="1" showInputMessage="1" showErrorMessage="1" errorTitle="Valor fuera de rango" error="Ingrese un valor correcto" sqref="G10" xr:uid="{BEEA133D-FFD0-4C01-A2E6-280F90AB7409}">
      <formula1>0</formula1>
      <formula2>100</formula2>
    </dataValidation>
    <dataValidation type="whole" allowBlank="1" showInputMessage="1" showErrorMessage="1" errorTitle="Valor fuera de rango" error="Ingrese un valor correcto" sqref="G11" xr:uid="{C70819D9-9AF5-4BD3-9C30-FC829547B689}">
      <formula1>0</formula1>
      <formula2>100</formula2>
    </dataValidation>
    <dataValidation type="whole" allowBlank="1" showInputMessage="1" showErrorMessage="1" errorTitle="Valor fuera de rango" error="Ingrese un valor correcto" sqref="G12" xr:uid="{7D4A627D-8D8E-444D-8B3B-EDBCFDB4BA5E}">
      <formula1>0</formula1>
      <formula2>100</formula2>
    </dataValidation>
    <dataValidation type="whole" allowBlank="1" showInputMessage="1" showErrorMessage="1" errorTitle="Valor fuera de rango" error="Ingrese un valor correcto" sqref="G13" xr:uid="{E0F7E03B-4E71-4967-8551-5644E745377A}">
      <formula1>0</formula1>
      <formula2>100</formula2>
    </dataValidation>
    <dataValidation type="whole" allowBlank="1" showInputMessage="1" showErrorMessage="1" errorTitle="Valor fuera de rango" error="Ingrese un valor correcto" sqref="G14" xr:uid="{0322AE42-476E-4C78-8D30-F4C2D11B0B44}">
      <formula1>0</formula1>
      <formula2>100</formula2>
    </dataValidation>
    <dataValidation type="whole" allowBlank="1" showInputMessage="1" showErrorMessage="1" errorTitle="Valor fuera de rango" error="Ingrese un valor correcto" sqref="G15" xr:uid="{DE04D34B-AF2A-4ADC-9F53-B69290ECAD5A}">
      <formula1>0</formula1>
      <formula2>100</formula2>
    </dataValidation>
    <dataValidation type="whole" allowBlank="1" showInputMessage="1" showErrorMessage="1" errorTitle="Valor fuera de rango" error="Ingrese un valor correcto" sqref="G16" xr:uid="{FE4B88D6-42A3-472A-A99E-384E2AF6EB4C}">
      <formula1>0</formula1>
      <formula2>100</formula2>
    </dataValidation>
    <dataValidation type="whole" allowBlank="1" showInputMessage="1" showErrorMessage="1" errorTitle="Valor fuera de rango" error="Ingrese un valor correcto" sqref="G17" xr:uid="{8197D6C7-B889-49E7-98EB-0818F8569161}">
      <formula1>0</formula1>
      <formula2>100</formula2>
    </dataValidation>
    <dataValidation type="whole" allowBlank="1" showInputMessage="1" showErrorMessage="1" errorTitle="Valor fuera de rango" error="Ingrese un valor correcto" sqref="G18" xr:uid="{C396642F-9007-473E-8248-1C1DEE635F9A}">
      <formula1>0</formula1>
      <formula2>100</formula2>
    </dataValidation>
    <dataValidation type="whole" allowBlank="1" showInputMessage="1" showErrorMessage="1" errorTitle="Valor fuera de rango" error="Ingrese un valor correcto" sqref="G19" xr:uid="{A2F9F9A8-7C55-4B8A-9B00-5E4C331A72B8}">
      <formula1>0</formula1>
      <formula2>100</formula2>
    </dataValidation>
    <dataValidation type="whole" allowBlank="1" showInputMessage="1" showErrorMessage="1" errorTitle="Valor fuera de rango" error="Ingrese un valor correcto" sqref="G20" xr:uid="{CDA8514E-DFC4-4B67-A2C6-69781171B92A}">
      <formula1>0</formula1>
      <formula2>100</formula2>
    </dataValidation>
    <dataValidation type="whole" allowBlank="1" showInputMessage="1" showErrorMessage="1" errorTitle="Valor fuera de rango" error="Ingrese un valor correcto" sqref="G21" xr:uid="{9DADCB80-6FFF-486A-9336-D665B3B869E2}">
      <formula1>0</formula1>
      <formula2>100</formula2>
    </dataValidation>
    <dataValidation type="whole" allowBlank="1" showInputMessage="1" showErrorMessage="1" errorTitle="Valor fuera de rango" error="Ingrese un valor correcto" sqref="G22" xr:uid="{00ED0D85-FEA9-4296-8083-D9903A155300}">
      <formula1>0</formula1>
      <formula2>100</formula2>
    </dataValidation>
    <dataValidation type="whole" allowBlank="1" showInputMessage="1" showErrorMessage="1" errorTitle="Valor fuera de rango" error="Ingrese un valor correcto" sqref="G23" xr:uid="{C3F10A98-1C25-4328-BCB6-955C1CD3FE28}">
      <formula1>0</formula1>
      <formula2>100</formula2>
    </dataValidation>
    <dataValidation type="whole" allowBlank="1" showInputMessage="1" showErrorMessage="1" errorTitle="Valor fuera de rango" error="Ingrese un valor correcto" sqref="G24" xr:uid="{1132F415-4960-4D04-B9F7-00030D31BA30}">
      <formula1>0</formula1>
      <formula2>100</formula2>
    </dataValidation>
    <dataValidation type="whole" allowBlank="1" showInputMessage="1" showErrorMessage="1" errorTitle="Valor fuera de rango" error="Ingrese un valor correcto" sqref="G25" xr:uid="{CEDF081D-572A-4D9C-B359-119B2904D549}">
      <formula1>0</formula1>
      <formula2>100</formula2>
    </dataValidation>
    <dataValidation type="whole" allowBlank="1" showInputMessage="1" showErrorMessage="1" errorTitle="Valor fuera de rango" error="Ingrese un valor correcto" sqref="G26" xr:uid="{1284C946-5A87-4F7B-A1F5-7470F326F234}">
      <formula1>0</formula1>
      <formula2>100</formula2>
    </dataValidation>
    <dataValidation type="whole" allowBlank="1" showInputMessage="1" showErrorMessage="1" errorTitle="Valor fuera de rango" error="Ingrese un valor correcto" sqref="G27" xr:uid="{836C6C09-6A0D-4B14-9677-79F73567C589}">
      <formula1>0</formula1>
      <formula2>100</formula2>
    </dataValidation>
    <dataValidation type="whole" allowBlank="1" showInputMessage="1" showErrorMessage="1" errorTitle="Valor fuera de rango" error="Ingrese un valor correcto" sqref="G28" xr:uid="{9BB8791C-9499-4EA1-A91F-A5E89FB329AC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CA9E-6AC7-47F4-A9AB-761E3BD1D9C7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96</v>
      </c>
      <c r="E3" s="14">
        <v>87</v>
      </c>
      <c r="F3" s="14">
        <v>93</v>
      </c>
      <c r="G3" s="15"/>
      <c r="H3" s="14"/>
      <c r="I3" s="14"/>
      <c r="J3" s="14"/>
      <c r="M3" s="11">
        <f>D3+E3+F3+G3+H3</f>
        <v>276</v>
      </c>
      <c r="N3">
        <f>M3*0.17</f>
        <v>46.92</v>
      </c>
      <c r="O3">
        <f>I3*0.15</f>
        <v>0</v>
      </c>
      <c r="P3">
        <f>ROUND(N3+O3,0)</f>
        <v>47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77</v>
      </c>
      <c r="E4" s="14">
        <v>74</v>
      </c>
      <c r="F4" s="14">
        <v>81</v>
      </c>
      <c r="G4" s="15"/>
      <c r="H4" s="14"/>
      <c r="I4" s="14"/>
      <c r="J4" s="14"/>
      <c r="M4" s="11">
        <f>D4+E4+F4+G4+H4</f>
        <v>232</v>
      </c>
      <c r="N4">
        <f>M4*0.17</f>
        <v>39.440000000000005</v>
      </c>
      <c r="O4">
        <f>I4*0.15</f>
        <v>0</v>
      </c>
      <c r="P4">
        <f>ROUND(N4+O4,0)</f>
        <v>39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76</v>
      </c>
      <c r="E5" s="14">
        <v>85</v>
      </c>
      <c r="F5" s="14">
        <v>75</v>
      </c>
      <c r="G5" s="15"/>
      <c r="H5" s="14"/>
      <c r="I5" s="14"/>
      <c r="J5" s="14"/>
      <c r="M5" s="11">
        <f>D5+E5+F5+G5+H5</f>
        <v>236</v>
      </c>
      <c r="N5">
        <f>M5*0.17</f>
        <v>40.120000000000005</v>
      </c>
      <c r="O5">
        <f>I5*0.15</f>
        <v>0</v>
      </c>
      <c r="P5">
        <f>ROUND(N5+O5,0)</f>
        <v>40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93</v>
      </c>
      <c r="E6" s="14">
        <v>85</v>
      </c>
      <c r="F6" s="14">
        <v>88</v>
      </c>
      <c r="G6" s="15"/>
      <c r="H6" s="14"/>
      <c r="I6" s="14"/>
      <c r="J6" s="14"/>
      <c r="M6" s="11">
        <f>D6+E6+F6+G6+H6</f>
        <v>266</v>
      </c>
      <c r="N6">
        <f>M6*0.17</f>
        <v>45.220000000000006</v>
      </c>
      <c r="O6">
        <f>I6*0.15</f>
        <v>0</v>
      </c>
      <c r="P6">
        <f>ROUND(N6+O6,0)</f>
        <v>45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93</v>
      </c>
      <c r="E7" s="14">
        <v>85</v>
      </c>
      <c r="F7" s="14">
        <v>85</v>
      </c>
      <c r="G7" s="15"/>
      <c r="H7" s="14"/>
      <c r="I7" s="14"/>
      <c r="J7" s="14"/>
      <c r="M7" s="11">
        <f>D7+E7+F7+G7+H7</f>
        <v>263</v>
      </c>
      <c r="N7">
        <f>M7*0.17</f>
        <v>44.71</v>
      </c>
      <c r="O7">
        <f>I7*0.15</f>
        <v>0</v>
      </c>
      <c r="P7">
        <f>ROUND(N7+O7,0)</f>
        <v>45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94</v>
      </c>
      <c r="E8" s="14">
        <v>95</v>
      </c>
      <c r="F8" s="14">
        <v>97</v>
      </c>
      <c r="G8" s="15"/>
      <c r="H8" s="14"/>
      <c r="I8" s="14"/>
      <c r="J8" s="14"/>
      <c r="M8" s="11">
        <f>D8+E8+F8+G8+H8</f>
        <v>286</v>
      </c>
      <c r="N8">
        <f>M8*0.17</f>
        <v>48.620000000000005</v>
      </c>
      <c r="O8">
        <f>I8*0.15</f>
        <v>0</v>
      </c>
      <c r="P8">
        <f>ROUND(N8+O8,0)</f>
        <v>49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90</v>
      </c>
      <c r="F9" s="14">
        <v>88</v>
      </c>
      <c r="G9" s="15"/>
      <c r="H9" s="14"/>
      <c r="I9" s="14"/>
      <c r="J9" s="14"/>
      <c r="M9" s="11">
        <f>D9+E9+F9+G9+H9</f>
        <v>178</v>
      </c>
      <c r="N9">
        <f>M9*0.17</f>
        <v>30.26</v>
      </c>
      <c r="O9">
        <f>I9*0.15</f>
        <v>0</v>
      </c>
      <c r="P9">
        <f>ROUND(N9+O9,0)</f>
        <v>30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98</v>
      </c>
      <c r="E10" s="14">
        <v>98</v>
      </c>
      <c r="F10" s="14">
        <v>96</v>
      </c>
      <c r="G10" s="15"/>
      <c r="H10" s="14"/>
      <c r="I10" s="14"/>
      <c r="J10" s="14"/>
      <c r="M10" s="11">
        <f>D10+E10+F10+G10+H10</f>
        <v>292</v>
      </c>
      <c r="N10">
        <f>M10*0.17</f>
        <v>49.64</v>
      </c>
      <c r="O10">
        <f>I10*0.15</f>
        <v>0</v>
      </c>
      <c r="P10">
        <f>ROUND(N10+O10,0)</f>
        <v>50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96</v>
      </c>
      <c r="E11" s="14">
        <v>90</v>
      </c>
      <c r="F11" s="14">
        <v>86</v>
      </c>
      <c r="G11" s="15"/>
      <c r="H11" s="14"/>
      <c r="I11" s="14"/>
      <c r="J11" s="14"/>
      <c r="M11" s="11">
        <f>D11+E11+F11+G11+H11</f>
        <v>272</v>
      </c>
      <c r="N11">
        <f>M11*0.17</f>
        <v>46.24</v>
      </c>
      <c r="O11">
        <f>I11*0.15</f>
        <v>0</v>
      </c>
      <c r="P11">
        <f>ROUND(N11+O11,0)</f>
        <v>46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85</v>
      </c>
      <c r="E12" s="14">
        <v>93</v>
      </c>
      <c r="F12" s="14">
        <v>96</v>
      </c>
      <c r="G12" s="15"/>
      <c r="H12" s="14"/>
      <c r="I12" s="14"/>
      <c r="J12" s="14"/>
      <c r="M12" s="11">
        <f>D12+E12+F12+G12+H12</f>
        <v>274</v>
      </c>
      <c r="N12">
        <f>M12*0.17</f>
        <v>46.580000000000005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97</v>
      </c>
      <c r="E13" s="14">
        <v>94</v>
      </c>
      <c r="F13" s="14">
        <v>80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90</v>
      </c>
      <c r="E14" s="14">
        <v>88</v>
      </c>
      <c r="F14" s="14">
        <v>77</v>
      </c>
      <c r="G14" s="15"/>
      <c r="H14" s="14"/>
      <c r="I14" s="14"/>
      <c r="J14" s="14"/>
      <c r="M14" s="11">
        <f>D14+E14+F14+G14+H14</f>
        <v>255</v>
      </c>
      <c r="N14">
        <f>M14*0.17</f>
        <v>43.35</v>
      </c>
      <c r="O14">
        <f>I14*0.15</f>
        <v>0</v>
      </c>
      <c r="P14">
        <f>ROUND(N14+O14,0)</f>
        <v>43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85</v>
      </c>
      <c r="E15" s="14">
        <v>88</v>
      </c>
      <c r="F15" s="14">
        <v>81</v>
      </c>
      <c r="G15" s="15"/>
      <c r="H15" s="14"/>
      <c r="I15" s="14"/>
      <c r="J15" s="14"/>
      <c r="M15" s="11">
        <f>D15+E15+F15+G15+H15</f>
        <v>254</v>
      </c>
      <c r="N15">
        <f>M15*0.17</f>
        <v>43.18</v>
      </c>
      <c r="O15">
        <f>I15*0.15</f>
        <v>0</v>
      </c>
      <c r="P15">
        <f>ROUND(N15+O15,0)</f>
        <v>43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95</v>
      </c>
      <c r="E16" s="14">
        <v>96</v>
      </c>
      <c r="F16" s="14">
        <v>98</v>
      </c>
      <c r="G16" s="15"/>
      <c r="H16" s="14"/>
      <c r="I16" s="14"/>
      <c r="J16" s="14"/>
      <c r="M16" s="11">
        <f>D16+E16+F16+G16+H16</f>
        <v>289</v>
      </c>
      <c r="N16">
        <f>M16*0.17</f>
        <v>49.13</v>
      </c>
      <c r="O16">
        <f>I16*0.15</f>
        <v>0</v>
      </c>
      <c r="P16">
        <f>ROUND(N16+O16,0)</f>
        <v>49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88</v>
      </c>
      <c r="E17" s="14">
        <v>91</v>
      </c>
      <c r="F17" s="14">
        <v>85</v>
      </c>
      <c r="G17" s="15"/>
      <c r="H17" s="14"/>
      <c r="I17" s="14"/>
      <c r="J17" s="14"/>
      <c r="M17" s="11">
        <f>D17+E17+F17+G17+H17</f>
        <v>264</v>
      </c>
      <c r="N17">
        <f>M17*0.17</f>
        <v>44.88</v>
      </c>
      <c r="O17">
        <f>I17*0.15</f>
        <v>0</v>
      </c>
      <c r="P17">
        <f>ROUND(N17+O17,0)</f>
        <v>45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92</v>
      </c>
      <c r="E18" s="14">
        <v>64</v>
      </c>
      <c r="F18" s="14">
        <v>71</v>
      </c>
      <c r="G18" s="15"/>
      <c r="H18" s="14"/>
      <c r="I18" s="14"/>
      <c r="J18" s="14"/>
      <c r="M18" s="11">
        <f>D18+E18+F18+G18+H18</f>
        <v>227</v>
      </c>
      <c r="N18">
        <f>M18*0.17</f>
        <v>38.590000000000003</v>
      </c>
      <c r="O18">
        <f>I18*0.15</f>
        <v>0</v>
      </c>
      <c r="P18">
        <f>ROUND(N18+O18,0)</f>
        <v>39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97</v>
      </c>
      <c r="E19" s="14">
        <v>84</v>
      </c>
      <c r="F19" s="14">
        <v>86</v>
      </c>
      <c r="G19" s="15"/>
      <c r="H19" s="14"/>
      <c r="I19" s="14"/>
      <c r="J19" s="14"/>
      <c r="M19" s="11">
        <f>D19+E19+F19+G19+H19</f>
        <v>267</v>
      </c>
      <c r="N19">
        <f>M19*0.17</f>
        <v>45.39</v>
      </c>
      <c r="O19">
        <f>I19*0.15</f>
        <v>0</v>
      </c>
      <c r="P19">
        <f>ROUND(N19+O19,0)</f>
        <v>45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77</v>
      </c>
      <c r="E20" s="14">
        <v>89</v>
      </c>
      <c r="F20" s="14">
        <v>84</v>
      </c>
      <c r="G20" s="15"/>
      <c r="H20" s="14"/>
      <c r="I20" s="14"/>
      <c r="J20" s="14"/>
      <c r="M20" s="11">
        <f>D20+E20+F20+G20+H20</f>
        <v>250</v>
      </c>
      <c r="N20">
        <f>M20*0.17</f>
        <v>42.5</v>
      </c>
      <c r="O20">
        <f>I20*0.15</f>
        <v>0</v>
      </c>
      <c r="P20">
        <f>ROUND(N20+O20,0)</f>
        <v>43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95</v>
      </c>
      <c r="E21" s="14">
        <v>97</v>
      </c>
      <c r="F21" s="14">
        <v>94</v>
      </c>
      <c r="G21" s="15"/>
      <c r="H21" s="14"/>
      <c r="I21" s="14"/>
      <c r="J21" s="14"/>
      <c r="M21" s="11">
        <f>D21+E21+F21+G21+H21</f>
        <v>286</v>
      </c>
      <c r="N21">
        <f>M21*0.17</f>
        <v>48.620000000000005</v>
      </c>
      <c r="O21">
        <f>I21*0.15</f>
        <v>0</v>
      </c>
      <c r="P21">
        <f>ROUND(N21+O21,0)</f>
        <v>49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99</v>
      </c>
      <c r="E22" s="14">
        <v>93</v>
      </c>
      <c r="F22" s="14">
        <v>92</v>
      </c>
      <c r="G22" s="15"/>
      <c r="H22" s="14"/>
      <c r="I22" s="14"/>
      <c r="J22" s="14"/>
      <c r="M22" s="11">
        <f>D22+E22+F22+G22+H22</f>
        <v>284</v>
      </c>
      <c r="N22">
        <f>M22*0.17</f>
        <v>48.28</v>
      </c>
      <c r="O22">
        <f>I22*0.15</f>
        <v>0</v>
      </c>
      <c r="P22">
        <f>ROUND(N22+O22,0)</f>
        <v>48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78</v>
      </c>
      <c r="E23" s="14">
        <v>78</v>
      </c>
      <c r="F23" s="14">
        <v>92</v>
      </c>
      <c r="G23" s="15"/>
      <c r="H23" s="14"/>
      <c r="I23" s="14"/>
      <c r="J23" s="14"/>
      <c r="M23" s="11">
        <f>D23+E23+F23+G23+H23</f>
        <v>248</v>
      </c>
      <c r="N23">
        <f>M23*0.17</f>
        <v>42.160000000000004</v>
      </c>
      <c r="O23">
        <f>I23*0.15</f>
        <v>0</v>
      </c>
      <c r="P23">
        <f>ROUND(N23+O23,0)</f>
        <v>42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96</v>
      </c>
      <c r="E24" s="14">
        <v>96</v>
      </c>
      <c r="F24" s="14">
        <v>96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98</v>
      </c>
      <c r="E25" s="14">
        <v>96</v>
      </c>
      <c r="F25" s="14">
        <v>83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100</v>
      </c>
      <c r="E26" s="14">
        <v>96</v>
      </c>
      <c r="F26" s="14">
        <v>99</v>
      </c>
      <c r="G26" s="15"/>
      <c r="H26" s="14"/>
      <c r="I26" s="14"/>
      <c r="J26" s="14"/>
      <c r="M26" s="11">
        <f>D26+E26+F26+G26+H26</f>
        <v>295</v>
      </c>
      <c r="N26">
        <f>M26*0.17</f>
        <v>50.150000000000006</v>
      </c>
      <c r="O26">
        <f>I26*0.15</f>
        <v>0</v>
      </c>
      <c r="P26">
        <f>ROUND(N26+O26,0)</f>
        <v>50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97</v>
      </c>
      <c r="E27" s="14">
        <v>97</v>
      </c>
      <c r="F27" s="14">
        <v>95</v>
      </c>
      <c r="G27" s="15"/>
      <c r="H27" s="14"/>
      <c r="I27" s="14"/>
      <c r="J27" s="14"/>
      <c r="M27" s="11">
        <f>D27+E27+F27+G27+H27</f>
        <v>289</v>
      </c>
      <c r="N27">
        <f>M27*0.17</f>
        <v>49.13</v>
      </c>
      <c r="O27">
        <f>I27*0.15</f>
        <v>0</v>
      </c>
      <c r="P27">
        <f>ROUND(N27+O27,0)</f>
        <v>49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92</v>
      </c>
      <c r="E28" s="14">
        <v>94</v>
      </c>
      <c r="F28" s="14">
        <v>90</v>
      </c>
      <c r="G28" s="15"/>
      <c r="H28" s="14"/>
      <c r="I28" s="14"/>
      <c r="J28" s="14"/>
      <c r="M28" s="11">
        <f>D28+E28+F28+G28+H28</f>
        <v>276</v>
      </c>
      <c r="N28">
        <f>M28*0.17</f>
        <v>46.92</v>
      </c>
      <c r="O28">
        <f>I28*0.15</f>
        <v>0</v>
      </c>
      <c r="P28">
        <f>ROUND(N28+O28,0)</f>
        <v>47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95</v>
      </c>
      <c r="E29" s="14">
        <v>82</v>
      </c>
      <c r="F29" s="14">
        <v>72</v>
      </c>
      <c r="G29" s="15"/>
      <c r="H29" s="14"/>
      <c r="I29" s="14"/>
      <c r="J29" s="14"/>
      <c r="M29" s="11">
        <f>D29+E29+F29+G29+H29</f>
        <v>249</v>
      </c>
      <c r="N29">
        <f>M29*0.17</f>
        <v>42.330000000000005</v>
      </c>
      <c r="O29">
        <f>I29*0.15</f>
        <v>0</v>
      </c>
      <c r="P29">
        <f>ROUND(N29+O29,0)</f>
        <v>42</v>
      </c>
    </row>
  </sheetData>
  <sheetProtection algorithmName="SHA-512" hashValue="7kAEsClzlmerSCtutkVjp6DhvqaiHPPNft6OtJKm15VJNuhBZjYEZ0DYGqGXd+EI45ZeUhSnNdApb+xNTYptPg==" saltValue="GTuHeSGGgYpYH4swMH3C7A==" spinCount="100000" sheet="1" objects="1" scenarios="1"/>
  <dataValidations count="27">
    <dataValidation type="whole" allowBlank="1" showInputMessage="1" showErrorMessage="1" errorTitle="Valor fuera de rango" error="Ingrese un valor correcto" sqref="G3" xr:uid="{2AE0889F-7A83-43C2-A06B-935FCAE74880}">
      <formula1>0</formula1>
      <formula2>100</formula2>
    </dataValidation>
    <dataValidation type="whole" allowBlank="1" showInputMessage="1" showErrorMessage="1" errorTitle="Valor fuera de rango" error="Ingrese un valor correcto" sqref="G4" xr:uid="{CD7F5461-D158-4452-BE9B-8C8958218697}">
      <formula1>0</formula1>
      <formula2>100</formula2>
    </dataValidation>
    <dataValidation type="whole" allowBlank="1" showInputMessage="1" showErrorMessage="1" errorTitle="Valor fuera de rango" error="Ingrese un valor correcto" sqref="G5" xr:uid="{2859BAAA-9D9A-49AC-A738-DCB214129B13}">
      <formula1>0</formula1>
      <formula2>100</formula2>
    </dataValidation>
    <dataValidation type="whole" allowBlank="1" showInputMessage="1" showErrorMessage="1" errorTitle="Valor fuera de rango" error="Ingrese un valor correcto" sqref="G6" xr:uid="{AB25BC71-B181-46E9-8F17-99619313F4EC}">
      <formula1>0</formula1>
      <formula2>100</formula2>
    </dataValidation>
    <dataValidation type="whole" allowBlank="1" showInputMessage="1" showErrorMessage="1" errorTitle="Valor fuera de rango" error="Ingrese un valor correcto" sqref="G7" xr:uid="{A13D5362-9B33-4D3E-B0C3-5096F973EEEE}">
      <formula1>0</formula1>
      <formula2>100</formula2>
    </dataValidation>
    <dataValidation type="whole" allowBlank="1" showInputMessage="1" showErrorMessage="1" errorTitle="Valor fuera de rango" error="Ingrese un valor correcto" sqref="G8" xr:uid="{DDA8461E-BAAC-45F8-B264-238FEFAC55EA}">
      <formula1>0</formula1>
      <formula2>100</formula2>
    </dataValidation>
    <dataValidation type="whole" allowBlank="1" showInputMessage="1" showErrorMessage="1" errorTitle="Valor fuera de rango" error="Ingrese un valor correcto" sqref="G9" xr:uid="{681DB311-16AC-4C16-A1F1-76B09FF9144A}">
      <formula1>0</formula1>
      <formula2>100</formula2>
    </dataValidation>
    <dataValidation type="whole" allowBlank="1" showInputMessage="1" showErrorMessage="1" errorTitle="Valor fuera de rango" error="Ingrese un valor correcto" sqref="G10" xr:uid="{61D745F8-CD86-43E2-9D83-27EE6666E7FD}">
      <formula1>0</formula1>
      <formula2>100</formula2>
    </dataValidation>
    <dataValidation type="whole" allowBlank="1" showInputMessage="1" showErrorMessage="1" errorTitle="Valor fuera de rango" error="Ingrese un valor correcto" sqref="G11" xr:uid="{C9EC4A4B-C5B5-43CA-BBD9-14849224A92B}">
      <formula1>0</formula1>
      <formula2>100</formula2>
    </dataValidation>
    <dataValidation type="whole" allowBlank="1" showInputMessage="1" showErrorMessage="1" errorTitle="Valor fuera de rango" error="Ingrese un valor correcto" sqref="G12" xr:uid="{0693E2AF-2B5B-4DD6-9E8F-E6074FA09658}">
      <formula1>0</formula1>
      <formula2>100</formula2>
    </dataValidation>
    <dataValidation type="whole" allowBlank="1" showInputMessage="1" showErrorMessage="1" errorTitle="Valor fuera de rango" error="Ingrese un valor correcto" sqref="G13" xr:uid="{65249FE0-2FB5-4636-A811-5F19899B1940}">
      <formula1>0</formula1>
      <formula2>100</formula2>
    </dataValidation>
    <dataValidation type="whole" allowBlank="1" showInputMessage="1" showErrorMessage="1" errorTitle="Valor fuera de rango" error="Ingrese un valor correcto" sqref="G14" xr:uid="{2CD1056E-48B1-457F-8852-05B9243C7FA6}">
      <formula1>0</formula1>
      <formula2>100</formula2>
    </dataValidation>
    <dataValidation type="whole" allowBlank="1" showInputMessage="1" showErrorMessage="1" errorTitle="Valor fuera de rango" error="Ingrese un valor correcto" sqref="G15" xr:uid="{F3B0D975-21F9-4E8A-A8AD-CBB8D318D8D8}">
      <formula1>0</formula1>
      <formula2>100</formula2>
    </dataValidation>
    <dataValidation type="whole" allowBlank="1" showInputMessage="1" showErrorMessage="1" errorTitle="Valor fuera de rango" error="Ingrese un valor correcto" sqref="G16" xr:uid="{3B7B9497-BDEC-4209-BB8B-72E7E112A9BF}">
      <formula1>0</formula1>
      <formula2>100</formula2>
    </dataValidation>
    <dataValidation type="whole" allowBlank="1" showInputMessage="1" showErrorMessage="1" errorTitle="Valor fuera de rango" error="Ingrese un valor correcto" sqref="G17" xr:uid="{18BE16C2-AF12-4C89-98DD-D440C9FFC831}">
      <formula1>0</formula1>
      <formula2>100</formula2>
    </dataValidation>
    <dataValidation type="whole" allowBlank="1" showInputMessage="1" showErrorMessage="1" errorTitle="Valor fuera de rango" error="Ingrese un valor correcto" sqref="G18" xr:uid="{B5A1DFA4-E857-4502-BB25-529E4E7905FD}">
      <formula1>0</formula1>
      <formula2>100</formula2>
    </dataValidation>
    <dataValidation type="whole" allowBlank="1" showInputMessage="1" showErrorMessage="1" errorTitle="Valor fuera de rango" error="Ingrese un valor correcto" sqref="G19" xr:uid="{6EE78A14-22FB-4307-85ED-F4CD41FA1D42}">
      <formula1>0</formula1>
      <formula2>100</formula2>
    </dataValidation>
    <dataValidation type="whole" allowBlank="1" showInputMessage="1" showErrorMessage="1" errorTitle="Valor fuera de rango" error="Ingrese un valor correcto" sqref="G20" xr:uid="{E48D79D5-9007-430E-857D-FFC23DC28CCF}">
      <formula1>0</formula1>
      <formula2>100</formula2>
    </dataValidation>
    <dataValidation type="whole" allowBlank="1" showInputMessage="1" showErrorMessage="1" errorTitle="Valor fuera de rango" error="Ingrese un valor correcto" sqref="G21" xr:uid="{8EC3724D-1C9E-4530-9BC0-E2C61D883414}">
      <formula1>0</formula1>
      <formula2>100</formula2>
    </dataValidation>
    <dataValidation type="whole" allowBlank="1" showInputMessage="1" showErrorMessage="1" errorTitle="Valor fuera de rango" error="Ingrese un valor correcto" sqref="G22" xr:uid="{E997E39C-AFE5-4F97-BD3A-6A99C0AFA7C3}">
      <formula1>0</formula1>
      <formula2>100</formula2>
    </dataValidation>
    <dataValidation type="whole" allowBlank="1" showInputMessage="1" showErrorMessage="1" errorTitle="Valor fuera de rango" error="Ingrese un valor correcto" sqref="G23" xr:uid="{5CAFEF4E-33FF-4282-8732-A6942D984BAE}">
      <formula1>0</formula1>
      <formula2>100</formula2>
    </dataValidation>
    <dataValidation type="whole" allowBlank="1" showInputMessage="1" showErrorMessage="1" errorTitle="Valor fuera de rango" error="Ingrese un valor correcto" sqref="G24" xr:uid="{EA5ED322-0223-4127-8490-9300A987B7AF}">
      <formula1>0</formula1>
      <formula2>100</formula2>
    </dataValidation>
    <dataValidation type="whole" allowBlank="1" showInputMessage="1" showErrorMessage="1" errorTitle="Valor fuera de rango" error="Ingrese un valor correcto" sqref="G25" xr:uid="{DE0BC3E4-87E4-49C8-9A11-BF7912968D4F}">
      <formula1>0</formula1>
      <formula2>100</formula2>
    </dataValidation>
    <dataValidation type="whole" allowBlank="1" showInputMessage="1" showErrorMessage="1" errorTitle="Valor fuera de rango" error="Ingrese un valor correcto" sqref="G26" xr:uid="{425D2431-B15B-409D-B355-6CA3C7E8DD82}">
      <formula1>0</formula1>
      <formula2>100</formula2>
    </dataValidation>
    <dataValidation type="whole" allowBlank="1" showInputMessage="1" showErrorMessage="1" errorTitle="Valor fuera de rango" error="Ingrese un valor correcto" sqref="G27" xr:uid="{48B6DC92-C2B7-413F-A2C1-37F12AD6AD3F}">
      <formula1>0</formula1>
      <formula2>100</formula2>
    </dataValidation>
    <dataValidation type="whole" allowBlank="1" showInputMessage="1" showErrorMessage="1" errorTitle="Valor fuera de rango" error="Ingrese un valor correcto" sqref="G28" xr:uid="{1A92E752-AB2F-4D1B-B25A-8B03DB82EA88}">
      <formula1>0</formula1>
      <formula2>100</formula2>
    </dataValidation>
    <dataValidation type="whole" allowBlank="1" showInputMessage="1" showErrorMessage="1" errorTitle="Valor fuera de rango" error="Ingrese un valor correcto" sqref="G29" xr:uid="{DC1C4357-3D67-4E9C-9356-C9E78C55D114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BDD2-C294-4263-BBA6-A7DD188182AD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98</v>
      </c>
      <c r="E3" s="14">
        <v>90</v>
      </c>
      <c r="F3" s="14">
        <v>87</v>
      </c>
      <c r="G3" s="15"/>
      <c r="H3" s="14"/>
      <c r="I3" s="14"/>
      <c r="J3" s="14"/>
      <c r="M3" s="11">
        <f>D3+E3+F3+G3+H3</f>
        <v>275</v>
      </c>
      <c r="N3">
        <f>M3*0.17</f>
        <v>46.75</v>
      </c>
      <c r="O3">
        <f>I3*0.15</f>
        <v>0</v>
      </c>
      <c r="P3">
        <f>ROUND(N3+O3,0)</f>
        <v>47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93</v>
      </c>
      <c r="E4" s="14">
        <v>91</v>
      </c>
      <c r="F4" s="14">
        <v>95</v>
      </c>
      <c r="G4" s="15"/>
      <c r="H4" s="14"/>
      <c r="I4" s="14"/>
      <c r="J4" s="14"/>
      <c r="M4" s="11">
        <f>D4+E4+F4+G4+H4</f>
        <v>279</v>
      </c>
      <c r="N4">
        <f>M4*0.17</f>
        <v>47.430000000000007</v>
      </c>
      <c r="O4">
        <f>I4*0.15</f>
        <v>0</v>
      </c>
      <c r="P4">
        <f>ROUND(N4+O4,0)</f>
        <v>47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92</v>
      </c>
      <c r="E5" s="14">
        <v>96</v>
      </c>
      <c r="F5" s="14">
        <v>97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88</v>
      </c>
      <c r="E6" s="14">
        <v>93</v>
      </c>
      <c r="F6" s="14">
        <v>87</v>
      </c>
      <c r="G6" s="15"/>
      <c r="H6" s="14"/>
      <c r="I6" s="14"/>
      <c r="J6" s="14"/>
      <c r="M6" s="11">
        <f>D6+E6+F6+G6+H6</f>
        <v>268</v>
      </c>
      <c r="N6">
        <f>M6*0.17</f>
        <v>45.56</v>
      </c>
      <c r="O6">
        <f>I6*0.15</f>
        <v>0</v>
      </c>
      <c r="P6">
        <f>ROUND(N6+O6,0)</f>
        <v>46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97</v>
      </c>
      <c r="E7" s="14">
        <v>91</v>
      </c>
      <c r="F7" s="14">
        <v>93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75</v>
      </c>
      <c r="E8" s="14">
        <v>88</v>
      </c>
      <c r="F8" s="14">
        <v>86</v>
      </c>
      <c r="G8" s="15"/>
      <c r="H8" s="14"/>
      <c r="I8" s="14"/>
      <c r="J8" s="14"/>
      <c r="M8" s="11">
        <f>D8+E8+F8+G8+H8</f>
        <v>249</v>
      </c>
      <c r="N8">
        <f>M8*0.17</f>
        <v>42.330000000000005</v>
      </c>
      <c r="O8">
        <f>I8*0.15</f>
        <v>0</v>
      </c>
      <c r="P8">
        <f>ROUND(N8+O8,0)</f>
        <v>42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93</v>
      </c>
      <c r="E9" s="14">
        <v>88</v>
      </c>
      <c r="F9" s="14">
        <v>95</v>
      </c>
      <c r="G9" s="15"/>
      <c r="H9" s="14"/>
      <c r="I9" s="14"/>
      <c r="J9" s="14"/>
      <c r="M9" s="11">
        <f>D9+E9+F9+G9+H9</f>
        <v>276</v>
      </c>
      <c r="N9">
        <f>M9*0.17</f>
        <v>46.92</v>
      </c>
      <c r="O9">
        <f>I9*0.15</f>
        <v>0</v>
      </c>
      <c r="P9">
        <f>ROUND(N9+O9,0)</f>
        <v>47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91</v>
      </c>
      <c r="E10" s="14">
        <v>71</v>
      </c>
      <c r="F10" s="14">
        <v>81</v>
      </c>
      <c r="G10" s="15"/>
      <c r="H10" s="14"/>
      <c r="I10" s="14"/>
      <c r="J10" s="14"/>
      <c r="M10" s="11">
        <f>D10+E10+F10+G10+H10</f>
        <v>243</v>
      </c>
      <c r="N10">
        <f>M10*0.17</f>
        <v>41.31</v>
      </c>
      <c r="O10">
        <f>I10*0.15</f>
        <v>0</v>
      </c>
      <c r="P10">
        <f>ROUND(N10+O10,0)</f>
        <v>41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89</v>
      </c>
      <c r="E11" s="14">
        <v>93</v>
      </c>
      <c r="F11" s="14">
        <v>90</v>
      </c>
      <c r="G11" s="15"/>
      <c r="H11" s="14"/>
      <c r="I11" s="14"/>
      <c r="J11" s="14"/>
      <c r="M11" s="11">
        <f>D11+E11+F11+G11+H11</f>
        <v>272</v>
      </c>
      <c r="N11">
        <f>M11*0.17</f>
        <v>46.24</v>
      </c>
      <c r="O11">
        <f>I11*0.15</f>
        <v>0</v>
      </c>
      <c r="P11">
        <f>ROUND(N11+O11,0)</f>
        <v>46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99</v>
      </c>
      <c r="E12" s="14">
        <v>95</v>
      </c>
      <c r="F12" s="14">
        <v>88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92</v>
      </c>
      <c r="E13" s="14">
        <v>87</v>
      </c>
      <c r="F13" s="14">
        <v>92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97</v>
      </c>
      <c r="E14" s="14">
        <v>94</v>
      </c>
      <c r="F14" s="14">
        <v>95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99</v>
      </c>
      <c r="E15" s="14">
        <v>100</v>
      </c>
      <c r="F15" s="14">
        <v>92</v>
      </c>
      <c r="G15" s="15"/>
      <c r="H15" s="14"/>
      <c r="I15" s="14"/>
      <c r="J15" s="14"/>
      <c r="M15" s="11">
        <f>D15+E15+F15+G15+H15</f>
        <v>291</v>
      </c>
      <c r="N15">
        <f>M15*0.17</f>
        <v>49.470000000000006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91</v>
      </c>
      <c r="E16" s="14">
        <v>83</v>
      </c>
      <c r="F16" s="14">
        <v>87</v>
      </c>
      <c r="G16" s="15"/>
      <c r="H16" s="14"/>
      <c r="I16" s="14"/>
      <c r="J16" s="14"/>
      <c r="M16" s="11">
        <f>D16+E16+F16+G16+H16</f>
        <v>261</v>
      </c>
      <c r="N16">
        <f>M16*0.17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88</v>
      </c>
      <c r="E17" s="14">
        <v>78</v>
      </c>
      <c r="F17" s="14">
        <v>82</v>
      </c>
      <c r="G17" s="15"/>
      <c r="H17" s="14"/>
      <c r="I17" s="14"/>
      <c r="J17" s="14"/>
      <c r="M17" s="11">
        <f>D17+E17+F17+G17+H17</f>
        <v>248</v>
      </c>
      <c r="N17">
        <f>M17*0.17</f>
        <v>42.160000000000004</v>
      </c>
      <c r="O17">
        <f>I17*0.15</f>
        <v>0</v>
      </c>
      <c r="P17">
        <f>ROUND(N17+O17,0)</f>
        <v>42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86</v>
      </c>
      <c r="E18" s="14">
        <v>90</v>
      </c>
      <c r="F18" s="14">
        <v>80</v>
      </c>
      <c r="G18" s="15"/>
      <c r="H18" s="14"/>
      <c r="I18" s="14"/>
      <c r="J18" s="14"/>
      <c r="M18" s="11">
        <f>D18+E18+F18+G18+H18</f>
        <v>256</v>
      </c>
      <c r="N18">
        <f>M18*0.17</f>
        <v>43.52</v>
      </c>
      <c r="O18">
        <f>I18*0.15</f>
        <v>0</v>
      </c>
      <c r="P18">
        <f>ROUND(N18+O18,0)</f>
        <v>44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91</v>
      </c>
      <c r="E19" s="14">
        <v>92</v>
      </c>
      <c r="F19" s="14">
        <v>98</v>
      </c>
      <c r="G19" s="15"/>
      <c r="H19" s="14"/>
      <c r="I19" s="14"/>
      <c r="J19" s="14"/>
      <c r="M19" s="11">
        <f>D19+E19+F19+G19+H19</f>
        <v>281</v>
      </c>
      <c r="N19">
        <f>M19*0.17</f>
        <v>47.77</v>
      </c>
      <c r="O19">
        <f>I19*0.15</f>
        <v>0</v>
      </c>
      <c r="P19">
        <f>ROUND(N19+O19,0)</f>
        <v>48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91</v>
      </c>
      <c r="E20" s="14">
        <v>94</v>
      </c>
      <c r="F20" s="14">
        <v>89</v>
      </c>
      <c r="G20" s="15"/>
      <c r="H20" s="14"/>
      <c r="I20" s="14"/>
      <c r="J20" s="14"/>
      <c r="M20" s="11">
        <f>D20+E20+F20+G20+H20</f>
        <v>274</v>
      </c>
      <c r="N20">
        <f>M20*0.17</f>
        <v>46.580000000000005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74</v>
      </c>
      <c r="E21" s="14">
        <v>72</v>
      </c>
      <c r="F21" s="14">
        <v>71</v>
      </c>
      <c r="G21" s="15"/>
      <c r="H21" s="14"/>
      <c r="I21" s="14"/>
      <c r="J21" s="14"/>
      <c r="M21" s="11">
        <f>D21+E21+F21+G21+H21</f>
        <v>217</v>
      </c>
      <c r="N21">
        <f>M21*0.17</f>
        <v>36.89</v>
      </c>
      <c r="O21">
        <f>I21*0.15</f>
        <v>0</v>
      </c>
      <c r="P21">
        <f>ROUND(N21+O21,0)</f>
        <v>37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88</v>
      </c>
      <c r="E22" s="14">
        <v>86</v>
      </c>
      <c r="F22" s="14">
        <v>69</v>
      </c>
      <c r="G22" s="15"/>
      <c r="H22" s="14"/>
      <c r="I22" s="14"/>
      <c r="J22" s="14"/>
      <c r="M22" s="11">
        <f>D22+E22+F22+G22+H22</f>
        <v>243</v>
      </c>
      <c r="N22">
        <f>M22*0.17</f>
        <v>41.31</v>
      </c>
      <c r="O22">
        <f>I22*0.15</f>
        <v>0</v>
      </c>
      <c r="P22">
        <f>ROUND(N22+O22,0)</f>
        <v>41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93</v>
      </c>
      <c r="E23" s="14">
        <v>84</v>
      </c>
      <c r="F23" s="14">
        <v>86</v>
      </c>
      <c r="G23" s="15"/>
      <c r="H23" s="14"/>
      <c r="I23" s="14"/>
      <c r="J23" s="14"/>
      <c r="M23" s="11">
        <f>D23+E23+F23+G23+H23</f>
        <v>263</v>
      </c>
      <c r="N23">
        <f>M23*0.17</f>
        <v>44.71</v>
      </c>
      <c r="O23">
        <f>I23*0.15</f>
        <v>0</v>
      </c>
      <c r="P23">
        <f>ROUND(N23+O23,0)</f>
        <v>45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80</v>
      </c>
      <c r="F24" s="14">
        <v>82</v>
      </c>
      <c r="G24" s="15"/>
      <c r="H24" s="14"/>
      <c r="I24" s="14"/>
      <c r="J24" s="14"/>
      <c r="M24" s="11">
        <f>D24+E24+F24+G24+H24</f>
        <v>162</v>
      </c>
      <c r="N24">
        <f>M24*0.17</f>
        <v>27.540000000000003</v>
      </c>
      <c r="O24">
        <f>I24*0.15</f>
        <v>0</v>
      </c>
      <c r="P24">
        <f>ROUND(N24+O24,0)</f>
        <v>28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93</v>
      </c>
      <c r="E25" s="14">
        <v>90</v>
      </c>
      <c r="F25" s="14">
        <v>86</v>
      </c>
      <c r="G25" s="15"/>
      <c r="H25" s="14"/>
      <c r="I25" s="14"/>
      <c r="J25" s="14"/>
      <c r="M25" s="11">
        <f>D25+E25+F25+G25+H25</f>
        <v>269</v>
      </c>
      <c r="N25">
        <f>M25*0.17</f>
        <v>45.730000000000004</v>
      </c>
      <c r="O25">
        <f>I25*0.15</f>
        <v>0</v>
      </c>
      <c r="P25">
        <f>ROUND(N25+O25,0)</f>
        <v>46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96</v>
      </c>
      <c r="E26" s="14">
        <v>90</v>
      </c>
      <c r="F26" s="14">
        <v>95</v>
      </c>
      <c r="G26" s="15"/>
      <c r="H26" s="14"/>
      <c r="I26" s="14"/>
      <c r="J26" s="14"/>
      <c r="M26" s="11">
        <f>D26+E26+F26+G26+H26</f>
        <v>281</v>
      </c>
      <c r="N26">
        <f>M26*0.17</f>
        <v>47.77</v>
      </c>
      <c r="O26">
        <f>I26*0.15</f>
        <v>0</v>
      </c>
      <c r="P26">
        <f>ROUND(N26+O26,0)</f>
        <v>48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100</v>
      </c>
      <c r="E27" s="14">
        <v>81</v>
      </c>
      <c r="F27" s="14">
        <v>72</v>
      </c>
      <c r="G27" s="15"/>
      <c r="H27" s="14"/>
      <c r="I27" s="14"/>
      <c r="J27" s="14"/>
      <c r="M27" s="11">
        <f>D27+E27+F27+G27+H27</f>
        <v>253</v>
      </c>
      <c r="N27">
        <f>M27*0.17</f>
        <v>43.010000000000005</v>
      </c>
      <c r="O27">
        <f>I27*0.15</f>
        <v>0</v>
      </c>
      <c r="P27">
        <f>ROUND(N27+O27,0)</f>
        <v>43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92</v>
      </c>
      <c r="E28" s="14">
        <v>80</v>
      </c>
      <c r="F28" s="14">
        <v>80</v>
      </c>
      <c r="G28" s="15"/>
      <c r="H28" s="14"/>
      <c r="I28" s="14"/>
      <c r="J28" s="14"/>
      <c r="M28" s="11">
        <f>D28+E28+F28+G28+H28</f>
        <v>252</v>
      </c>
      <c r="N28">
        <f>M28*0.17</f>
        <v>42.84</v>
      </c>
      <c r="O28">
        <f>I28*0.15</f>
        <v>0</v>
      </c>
      <c r="P28">
        <f>ROUND(N28+O28,0)</f>
        <v>43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97</v>
      </c>
      <c r="E29" s="14">
        <v>88</v>
      </c>
      <c r="F29" s="14">
        <v>87</v>
      </c>
      <c r="G29" s="15"/>
      <c r="H29" s="14"/>
      <c r="I29" s="14"/>
      <c r="J29" s="14"/>
      <c r="M29" s="11">
        <f>D29+E29+F29+G29+H29</f>
        <v>272</v>
      </c>
      <c r="N29">
        <f>M29*0.17</f>
        <v>46.24</v>
      </c>
      <c r="O29">
        <f>I29*0.15</f>
        <v>0</v>
      </c>
      <c r="P29">
        <f>ROUND(N29+O29,0)</f>
        <v>46</v>
      </c>
    </row>
  </sheetData>
  <sheetProtection algorithmName="SHA-512" hashValue="48QHZJPOONuYnYGxPiNGUC5sQmXPmICebPI63kT5NAtEmhW6PTxwEkd2ZHZ66n2DHvOm9GJcOASozJUSdT2i5A==" saltValue="RurOL6TjbfnNkZu74srr7A==" spinCount="100000" sheet="1" objects="1" scenarios="1"/>
  <dataValidations count="27">
    <dataValidation type="whole" allowBlank="1" showInputMessage="1" showErrorMessage="1" errorTitle="Valor fuera de rango" error="Ingrese un valor correcto" sqref="G3" xr:uid="{8DD78576-BAE8-45DE-8BB2-11B99AD75406}">
      <formula1>0</formula1>
      <formula2>100</formula2>
    </dataValidation>
    <dataValidation type="whole" allowBlank="1" showInputMessage="1" showErrorMessage="1" errorTitle="Valor fuera de rango" error="Ingrese un valor correcto" sqref="G4" xr:uid="{AC458860-9B55-4E20-9A88-A1AE21AA2265}">
      <formula1>0</formula1>
      <formula2>100</formula2>
    </dataValidation>
    <dataValidation type="whole" allowBlank="1" showInputMessage="1" showErrorMessage="1" errorTitle="Valor fuera de rango" error="Ingrese un valor correcto" sqref="G5" xr:uid="{C3375DAC-A89F-423C-9795-F68E766D67C2}">
      <formula1>0</formula1>
      <formula2>100</formula2>
    </dataValidation>
    <dataValidation type="whole" allowBlank="1" showInputMessage="1" showErrorMessage="1" errorTitle="Valor fuera de rango" error="Ingrese un valor correcto" sqref="G6" xr:uid="{373131DA-4D67-4009-9879-D64522A1A428}">
      <formula1>0</formula1>
      <formula2>100</formula2>
    </dataValidation>
    <dataValidation type="whole" allowBlank="1" showInputMessage="1" showErrorMessage="1" errorTitle="Valor fuera de rango" error="Ingrese un valor correcto" sqref="G7" xr:uid="{0F31A719-6BF1-4908-964D-3DF90CD823DF}">
      <formula1>0</formula1>
      <formula2>100</formula2>
    </dataValidation>
    <dataValidation type="whole" allowBlank="1" showInputMessage="1" showErrorMessage="1" errorTitle="Valor fuera de rango" error="Ingrese un valor correcto" sqref="G8" xr:uid="{B49FA6DC-BD2D-41CF-8324-2C918C197ECB}">
      <formula1>0</formula1>
      <formula2>100</formula2>
    </dataValidation>
    <dataValidation type="whole" allowBlank="1" showInputMessage="1" showErrorMessage="1" errorTitle="Valor fuera de rango" error="Ingrese un valor correcto" sqref="G9" xr:uid="{33FDAB5D-ED93-43C8-8B00-EDF9A4EDE1E2}">
      <formula1>0</formula1>
      <formula2>100</formula2>
    </dataValidation>
    <dataValidation type="whole" allowBlank="1" showInputMessage="1" showErrorMessage="1" errorTitle="Valor fuera de rango" error="Ingrese un valor correcto" sqref="G10" xr:uid="{8CBD8722-48FB-4764-B1A4-C9E24BD41457}">
      <formula1>0</formula1>
      <formula2>100</formula2>
    </dataValidation>
    <dataValidation type="whole" allowBlank="1" showInputMessage="1" showErrorMessage="1" errorTitle="Valor fuera de rango" error="Ingrese un valor correcto" sqref="G11" xr:uid="{9EE53D3D-6991-4765-B16E-16C6642264C0}">
      <formula1>0</formula1>
      <formula2>100</formula2>
    </dataValidation>
    <dataValidation type="whole" allowBlank="1" showInputMessage="1" showErrorMessage="1" errorTitle="Valor fuera de rango" error="Ingrese un valor correcto" sqref="G12" xr:uid="{B4B8439F-80E7-4656-B708-975E3B77EED0}">
      <formula1>0</formula1>
      <formula2>100</formula2>
    </dataValidation>
    <dataValidation type="whole" allowBlank="1" showInputMessage="1" showErrorMessage="1" errorTitle="Valor fuera de rango" error="Ingrese un valor correcto" sqref="G13" xr:uid="{DB9D9CD4-9613-46D8-833B-3E21F6E07347}">
      <formula1>0</formula1>
      <formula2>100</formula2>
    </dataValidation>
    <dataValidation type="whole" allowBlank="1" showInputMessage="1" showErrorMessage="1" errorTitle="Valor fuera de rango" error="Ingrese un valor correcto" sqref="G14" xr:uid="{D056444C-70EE-4213-A5AD-7B57DD2E9DFA}">
      <formula1>0</formula1>
      <formula2>100</formula2>
    </dataValidation>
    <dataValidation type="whole" allowBlank="1" showInputMessage="1" showErrorMessage="1" errorTitle="Valor fuera de rango" error="Ingrese un valor correcto" sqref="G15" xr:uid="{0D6DE2F8-FEB5-4B83-BF6B-BB726D15B05D}">
      <formula1>0</formula1>
      <formula2>100</formula2>
    </dataValidation>
    <dataValidation type="whole" allowBlank="1" showInputMessage="1" showErrorMessage="1" errorTitle="Valor fuera de rango" error="Ingrese un valor correcto" sqref="G16" xr:uid="{E02F7DFE-0F0F-48F4-AB1E-3E068F2DF4C7}">
      <formula1>0</formula1>
      <formula2>100</formula2>
    </dataValidation>
    <dataValidation type="whole" allowBlank="1" showInputMessage="1" showErrorMessage="1" errorTitle="Valor fuera de rango" error="Ingrese un valor correcto" sqref="G17" xr:uid="{FB909725-F2A5-4389-B34F-76CC5B5267D8}">
      <formula1>0</formula1>
      <formula2>100</formula2>
    </dataValidation>
    <dataValidation type="whole" allowBlank="1" showInputMessage="1" showErrorMessage="1" errorTitle="Valor fuera de rango" error="Ingrese un valor correcto" sqref="G18" xr:uid="{DB2AE913-D04A-42A2-A60C-33281004642E}">
      <formula1>0</formula1>
      <formula2>100</formula2>
    </dataValidation>
    <dataValidation type="whole" allowBlank="1" showInputMessage="1" showErrorMessage="1" errorTitle="Valor fuera de rango" error="Ingrese un valor correcto" sqref="G19" xr:uid="{4E8E37DF-2FAE-48C1-8CFF-E478342085DD}">
      <formula1>0</formula1>
      <formula2>100</formula2>
    </dataValidation>
    <dataValidation type="whole" allowBlank="1" showInputMessage="1" showErrorMessage="1" errorTitle="Valor fuera de rango" error="Ingrese un valor correcto" sqref="G20" xr:uid="{F45A44DA-5870-402E-875D-C569E396A92E}">
      <formula1>0</formula1>
      <formula2>100</formula2>
    </dataValidation>
    <dataValidation type="whole" allowBlank="1" showInputMessage="1" showErrorMessage="1" errorTitle="Valor fuera de rango" error="Ingrese un valor correcto" sqref="G21" xr:uid="{54896428-5131-4E37-A0C5-D808EF4E6849}">
      <formula1>0</formula1>
      <formula2>100</formula2>
    </dataValidation>
    <dataValidation type="whole" allowBlank="1" showInputMessage="1" showErrorMessage="1" errorTitle="Valor fuera de rango" error="Ingrese un valor correcto" sqref="G22" xr:uid="{6D260F2C-47F9-461A-B870-BD9AB18BD08F}">
      <formula1>0</formula1>
      <formula2>100</formula2>
    </dataValidation>
    <dataValidation type="whole" allowBlank="1" showInputMessage="1" showErrorMessage="1" errorTitle="Valor fuera de rango" error="Ingrese un valor correcto" sqref="G23" xr:uid="{D7FC2E6F-CD16-4730-943C-9DE6F8EBCB29}">
      <formula1>0</formula1>
      <formula2>100</formula2>
    </dataValidation>
    <dataValidation type="whole" allowBlank="1" showInputMessage="1" showErrorMessage="1" errorTitle="Valor fuera de rango" error="Ingrese un valor correcto" sqref="G24" xr:uid="{F63B2500-581E-4033-81B0-10C140553E41}">
      <formula1>0</formula1>
      <formula2>100</formula2>
    </dataValidation>
    <dataValidation type="whole" allowBlank="1" showInputMessage="1" showErrorMessage="1" errorTitle="Valor fuera de rango" error="Ingrese un valor correcto" sqref="G25" xr:uid="{29B72A63-24CA-4476-9D1C-887B0F937C20}">
      <formula1>0</formula1>
      <formula2>100</formula2>
    </dataValidation>
    <dataValidation type="whole" allowBlank="1" showInputMessage="1" showErrorMessage="1" errorTitle="Valor fuera de rango" error="Ingrese un valor correcto" sqref="G26" xr:uid="{C99CC522-CEBC-4078-8565-D97CB5731435}">
      <formula1>0</formula1>
      <formula2>100</formula2>
    </dataValidation>
    <dataValidation type="whole" allowBlank="1" showInputMessage="1" showErrorMessage="1" errorTitle="Valor fuera de rango" error="Ingrese un valor correcto" sqref="G27" xr:uid="{8678126E-637C-4550-AC71-7B1845A264CB}">
      <formula1>0</formula1>
      <formula2>100</formula2>
    </dataValidation>
    <dataValidation type="whole" allowBlank="1" showInputMessage="1" showErrorMessage="1" errorTitle="Valor fuera de rango" error="Ingrese un valor correcto" sqref="G28" xr:uid="{F1614C62-8C18-461F-B1F6-87F320C133D2}">
      <formula1>0</formula1>
      <formula2>100</formula2>
    </dataValidation>
    <dataValidation type="whole" allowBlank="1" showInputMessage="1" showErrorMessage="1" errorTitle="Valor fuera de rango" error="Ingrese un valor correcto" sqref="G29" xr:uid="{096D8226-C5D4-45F5-8131-9C3FA8FA51AC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E6F0-E1C3-4982-ACBB-746261019414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239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100</v>
      </c>
      <c r="E3" s="14">
        <v>89</v>
      </c>
      <c r="F3" s="14">
        <v>78</v>
      </c>
      <c r="G3" s="15"/>
      <c r="H3" s="14"/>
      <c r="I3" s="14"/>
      <c r="J3" s="14"/>
      <c r="M3" s="11">
        <f>D3+E3+F3+G3+H3</f>
        <v>267</v>
      </c>
      <c r="N3">
        <f>M3*0.17</f>
        <v>45.39</v>
      </c>
      <c r="O3">
        <f>I3*0.15</f>
        <v>0</v>
      </c>
      <c r="P3">
        <f>ROUND(N3+O3,0)</f>
        <v>45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82</v>
      </c>
      <c r="E4" s="14">
        <v>60</v>
      </c>
      <c r="F4" s="14">
        <v>91</v>
      </c>
      <c r="G4" s="15"/>
      <c r="H4" s="14"/>
      <c r="I4" s="14"/>
      <c r="J4" s="14"/>
      <c r="M4" s="11">
        <f>D4+E4+F4+G4+H4</f>
        <v>233</v>
      </c>
      <c r="N4">
        <f>M4*0.17</f>
        <v>39.61</v>
      </c>
      <c r="O4">
        <f>I4*0.15</f>
        <v>0</v>
      </c>
      <c r="P4">
        <f>ROUND(N4+O4,0)</f>
        <v>40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94</v>
      </c>
      <c r="F5" s="14">
        <v>100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99</v>
      </c>
      <c r="E6" s="14">
        <v>99</v>
      </c>
      <c r="F6" s="14">
        <v>97</v>
      </c>
      <c r="G6" s="15"/>
      <c r="H6" s="14"/>
      <c r="I6" s="14"/>
      <c r="J6" s="14"/>
      <c r="M6" s="11">
        <f>D6+E6+F6+G6+H6</f>
        <v>295</v>
      </c>
      <c r="N6">
        <f>M6*0.17</f>
        <v>50.150000000000006</v>
      </c>
      <c r="O6">
        <f>I6*0.15</f>
        <v>0</v>
      </c>
      <c r="P6">
        <f>ROUND(N6+O6,0)</f>
        <v>50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99</v>
      </c>
      <c r="E7" s="14">
        <v>98</v>
      </c>
      <c r="F7" s="14">
        <v>94</v>
      </c>
      <c r="G7" s="15"/>
      <c r="H7" s="14"/>
      <c r="I7" s="14"/>
      <c r="J7" s="14"/>
      <c r="M7" s="11">
        <f>D7+E7+F7+G7+H7</f>
        <v>291</v>
      </c>
      <c r="N7">
        <f>M7*0.17</f>
        <v>49.470000000000006</v>
      </c>
      <c r="O7">
        <f>I7*0.15</f>
        <v>0</v>
      </c>
      <c r="P7">
        <f>ROUND(N7+O7,0)</f>
        <v>49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96</v>
      </c>
      <c r="F8" s="14">
        <v>97</v>
      </c>
      <c r="G8" s="15"/>
      <c r="H8" s="14"/>
      <c r="I8" s="14"/>
      <c r="J8" s="14"/>
      <c r="M8" s="11">
        <f>D8+E8+F8+G8+H8</f>
        <v>287</v>
      </c>
      <c r="N8">
        <f>M8*0.17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100</v>
      </c>
      <c r="E9" s="14">
        <v>98</v>
      </c>
      <c r="F9" s="14">
        <v>100</v>
      </c>
      <c r="G9" s="15"/>
      <c r="H9" s="14"/>
      <c r="I9" s="14"/>
      <c r="J9" s="14"/>
      <c r="M9" s="11">
        <f>D9+E9+F9+G9+H9</f>
        <v>298</v>
      </c>
      <c r="N9">
        <f>M9*0.17</f>
        <v>50.660000000000004</v>
      </c>
      <c r="O9">
        <f>I9*0.15</f>
        <v>0</v>
      </c>
      <c r="P9">
        <f>ROUND(N9+O9,0)</f>
        <v>51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85</v>
      </c>
      <c r="E10" s="14">
        <v>82</v>
      </c>
      <c r="F10" s="14">
        <v>87</v>
      </c>
      <c r="G10" s="15"/>
      <c r="H10" s="14"/>
      <c r="I10" s="14"/>
      <c r="J10" s="14"/>
      <c r="M10" s="11">
        <f>D10+E10+F10+G10+H10</f>
        <v>254</v>
      </c>
      <c r="N10">
        <f>M10*0.17</f>
        <v>43.18</v>
      </c>
      <c r="O10">
        <f>I10*0.15</f>
        <v>0</v>
      </c>
      <c r="P10">
        <f>ROUND(N10+O10,0)</f>
        <v>43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65</v>
      </c>
      <c r="E11" s="14">
        <v>91</v>
      </c>
      <c r="F11" s="14">
        <v>80</v>
      </c>
      <c r="G11" s="15"/>
      <c r="H11" s="14"/>
      <c r="I11" s="14"/>
      <c r="J11" s="14"/>
      <c r="M11" s="11">
        <f>D11+E11+F11+G11+H11</f>
        <v>236</v>
      </c>
      <c r="N11">
        <f>M11*0.17</f>
        <v>40.120000000000005</v>
      </c>
      <c r="O11">
        <f>I11*0.15</f>
        <v>0</v>
      </c>
      <c r="P11">
        <f>ROUND(N11+O11,0)</f>
        <v>40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91</v>
      </c>
      <c r="E12" s="14">
        <v>93</v>
      </c>
      <c r="F12" s="14">
        <v>97</v>
      </c>
      <c r="G12" s="15"/>
      <c r="H12" s="14"/>
      <c r="I12" s="14"/>
      <c r="J12" s="14"/>
      <c r="M12" s="11">
        <f>D12+E12+F12+G12+H12</f>
        <v>281</v>
      </c>
      <c r="N12">
        <f>M12*0.17</f>
        <v>47.77</v>
      </c>
      <c r="O12">
        <f>I12*0.15</f>
        <v>0</v>
      </c>
      <c r="P12">
        <f>ROUND(N12+O12,0)</f>
        <v>48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60</v>
      </c>
      <c r="E13" s="14">
        <v>86</v>
      </c>
      <c r="F13" s="14">
        <v>86</v>
      </c>
      <c r="G13" s="15"/>
      <c r="H13" s="14"/>
      <c r="I13" s="14"/>
      <c r="J13" s="14"/>
      <c r="M13" s="11">
        <f>D13+E13+F13+G13+H13</f>
        <v>232</v>
      </c>
      <c r="N13">
        <f>M13*0.17</f>
        <v>39.440000000000005</v>
      </c>
      <c r="O13">
        <f>I13*0.15</f>
        <v>0</v>
      </c>
      <c r="P13">
        <f>ROUND(N13+O13,0)</f>
        <v>39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96</v>
      </c>
      <c r="E14" s="14">
        <v>97</v>
      </c>
      <c r="F14" s="14">
        <v>79</v>
      </c>
      <c r="G14" s="15"/>
      <c r="H14" s="14"/>
      <c r="I14" s="14"/>
      <c r="J14" s="14"/>
      <c r="M14" s="11">
        <f>D14+E14+F14+G14+H14</f>
        <v>272</v>
      </c>
      <c r="N14">
        <f>M14*0.17</f>
        <v>46.24</v>
      </c>
      <c r="O14">
        <f>I14*0.15</f>
        <v>0</v>
      </c>
      <c r="P14">
        <f>ROUND(N14+O14,0)</f>
        <v>46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93</v>
      </c>
      <c r="E15" s="14">
        <v>95</v>
      </c>
      <c r="F15" s="14">
        <v>90</v>
      </c>
      <c r="G15" s="15"/>
      <c r="H15" s="14"/>
      <c r="I15" s="14"/>
      <c r="J15" s="14"/>
      <c r="M15" s="11">
        <f>D15+E15+F15+G15+H15</f>
        <v>278</v>
      </c>
      <c r="N15">
        <f>M15*0.17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99</v>
      </c>
      <c r="E16" s="14">
        <v>98</v>
      </c>
      <c r="F16" s="14">
        <v>90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90</v>
      </c>
      <c r="E17" s="14">
        <v>90</v>
      </c>
      <c r="F17" s="14">
        <v>92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74</v>
      </c>
      <c r="E18" s="14">
        <v>83</v>
      </c>
      <c r="F18" s="14">
        <v>74</v>
      </c>
      <c r="G18" s="15"/>
      <c r="H18" s="14"/>
      <c r="I18" s="14"/>
      <c r="J18" s="14"/>
      <c r="M18" s="11">
        <f>D18+E18+F18+G18+H18</f>
        <v>231</v>
      </c>
      <c r="N18">
        <f>M18*0.17</f>
        <v>39.270000000000003</v>
      </c>
      <c r="O18">
        <f>I18*0.15</f>
        <v>0</v>
      </c>
      <c r="P18">
        <f>ROUND(N18+O18,0)</f>
        <v>39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75</v>
      </c>
      <c r="E19" s="14">
        <v>88</v>
      </c>
      <c r="F19" s="14">
        <v>84</v>
      </c>
      <c r="G19" s="15"/>
      <c r="H19" s="14"/>
      <c r="I19" s="14"/>
      <c r="J19" s="14"/>
      <c r="M19" s="11">
        <f>D19+E19+F19+G19+H19</f>
        <v>247</v>
      </c>
      <c r="N19">
        <f>M19*0.17</f>
        <v>41.99</v>
      </c>
      <c r="O19">
        <f>I19*0.15</f>
        <v>0</v>
      </c>
      <c r="P19">
        <f>ROUND(N19+O19,0)</f>
        <v>42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91</v>
      </c>
      <c r="E20" s="14">
        <v>99</v>
      </c>
      <c r="F20" s="14">
        <v>91</v>
      </c>
      <c r="G20" s="15"/>
      <c r="H20" s="14"/>
      <c r="I20" s="14"/>
      <c r="J20" s="14"/>
      <c r="M20" s="11">
        <f>D20+E20+F20+G20+H20</f>
        <v>281</v>
      </c>
      <c r="N20">
        <f>M20*0.17</f>
        <v>47.77</v>
      </c>
      <c r="O20">
        <f>I20*0.15</f>
        <v>0</v>
      </c>
      <c r="P20">
        <f>ROUND(N20+O20,0)</f>
        <v>48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87</v>
      </c>
      <c r="E21" s="14">
        <v>95</v>
      </c>
      <c r="F21" s="14">
        <v>93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85</v>
      </c>
      <c r="E22" s="14">
        <v>69</v>
      </c>
      <c r="F22" s="14">
        <v>67</v>
      </c>
      <c r="G22" s="15"/>
      <c r="H22" s="14"/>
      <c r="I22" s="14"/>
      <c r="J22" s="14"/>
      <c r="M22" s="11">
        <f>D22+E22+F22+G22+H22</f>
        <v>221</v>
      </c>
      <c r="N22">
        <f>M22*0.17</f>
        <v>37.57</v>
      </c>
      <c r="O22">
        <f>I22*0.15</f>
        <v>0</v>
      </c>
      <c r="P22">
        <f>ROUND(N22+O22,0)</f>
        <v>38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98</v>
      </c>
      <c r="E23" s="14">
        <v>95</v>
      </c>
      <c r="F23" s="14">
        <v>99</v>
      </c>
      <c r="G23" s="15"/>
      <c r="H23" s="14"/>
      <c r="I23" s="14"/>
      <c r="J23" s="14"/>
      <c r="M23" s="11">
        <f>D23+E23+F23+G23+H23</f>
        <v>292</v>
      </c>
      <c r="N23">
        <f>M23*0.17</f>
        <v>49.64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93</v>
      </c>
      <c r="E24" s="14">
        <v>91</v>
      </c>
      <c r="F24" s="14">
        <v>93</v>
      </c>
      <c r="G24" s="15"/>
      <c r="H24" s="14"/>
      <c r="I24" s="14"/>
      <c r="J24" s="14"/>
      <c r="M24" s="11">
        <f>D24+E24+F24+G24+H24</f>
        <v>277</v>
      </c>
      <c r="N24">
        <f>M24*0.17</f>
        <v>47.09</v>
      </c>
      <c r="O24">
        <f>I24*0.15</f>
        <v>0</v>
      </c>
      <c r="P24">
        <f>ROUND(N24+O24,0)</f>
        <v>47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100</v>
      </c>
      <c r="E25" s="14">
        <v>98</v>
      </c>
      <c r="F25" s="14">
        <v>92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99</v>
      </c>
      <c r="E26" s="14">
        <v>92</v>
      </c>
      <c r="F26" s="14">
        <v>91</v>
      </c>
      <c r="G26" s="15"/>
      <c r="H26" s="14"/>
      <c r="I26" s="14"/>
      <c r="J26" s="14"/>
      <c r="M26" s="11">
        <f>D26+E26+F26+G26+H26</f>
        <v>282</v>
      </c>
      <c r="N26">
        <f>M26*0.17</f>
        <v>47.940000000000005</v>
      </c>
      <c r="O26">
        <f>I26*0.15</f>
        <v>0</v>
      </c>
      <c r="P26">
        <f>ROUND(N26+O26,0)</f>
        <v>48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99</v>
      </c>
      <c r="E27" s="14">
        <v>100</v>
      </c>
      <c r="F27" s="14">
        <v>98</v>
      </c>
      <c r="G27" s="15"/>
      <c r="H27" s="14"/>
      <c r="I27" s="14"/>
      <c r="J27" s="14"/>
      <c r="M27" s="11">
        <f>D27+E27+F27+G27+H27</f>
        <v>297</v>
      </c>
      <c r="N27">
        <f>M27*0.17</f>
        <v>50.49</v>
      </c>
      <c r="O27">
        <f>I27*0.15</f>
        <v>0</v>
      </c>
      <c r="P27">
        <f>ROUND(N27+O27,0)</f>
        <v>50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82</v>
      </c>
      <c r="E28" s="14">
        <v>91</v>
      </c>
      <c r="F28" s="14">
        <v>89</v>
      </c>
      <c r="G28" s="15"/>
      <c r="H28" s="14"/>
      <c r="I28" s="14"/>
      <c r="J28" s="14"/>
      <c r="M28" s="11">
        <f>D28+E28+F28+G28+H28</f>
        <v>262</v>
      </c>
      <c r="N28">
        <f>M28*0.17</f>
        <v>44.540000000000006</v>
      </c>
      <c r="O28">
        <f>I28*0.15</f>
        <v>0</v>
      </c>
      <c r="P28">
        <f>ROUND(N28+O28,0)</f>
        <v>45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76</v>
      </c>
      <c r="E29" s="14">
        <v>85</v>
      </c>
      <c r="F29" s="14">
        <v>71</v>
      </c>
      <c r="G29" s="15"/>
      <c r="H29" s="14"/>
      <c r="I29" s="14"/>
      <c r="J29" s="14"/>
      <c r="M29" s="11">
        <f>D29+E29+F29+G29+H29</f>
        <v>232</v>
      </c>
      <c r="N29">
        <f>M29*0.17</f>
        <v>39.440000000000005</v>
      </c>
      <c r="O29">
        <f>I29*0.15</f>
        <v>0</v>
      </c>
      <c r="P29">
        <f>ROUND(N29+O29,0)</f>
        <v>39</v>
      </c>
    </row>
  </sheetData>
  <sheetProtection algorithmName="SHA-512" hashValue="sfj43pbNedPJ3Xm+GGWwhGf6rvPbjB8DpUtl6Q9yfAwAA58psWAi5xBTVcNiLB782INrufDX3qkwaXiI7ZmcmA==" saltValue="ex5HtEl8kuPZJs19G1qj6Q==" spinCount="100000" sheet="1" objects="1" scenarios="1"/>
  <dataValidations count="27">
    <dataValidation type="whole" allowBlank="1" showInputMessage="1" showErrorMessage="1" errorTitle="Valor fuera de rango" error="Ingrese un valor correcto" sqref="G3" xr:uid="{69EA4D9C-7E04-48A2-86D8-ED5EF76CE48F}">
      <formula1>0</formula1>
      <formula2>100</formula2>
    </dataValidation>
    <dataValidation type="whole" allowBlank="1" showInputMessage="1" showErrorMessage="1" errorTitle="Valor fuera de rango" error="Ingrese un valor correcto" sqref="G4" xr:uid="{1FEB22A9-B65C-4789-B611-C9DA37B1AA37}">
      <formula1>0</formula1>
      <formula2>100</formula2>
    </dataValidation>
    <dataValidation type="whole" allowBlank="1" showInputMessage="1" showErrorMessage="1" errorTitle="Valor fuera de rango" error="Ingrese un valor correcto" sqref="G5" xr:uid="{7151719B-B16B-4905-96D7-C7687D3920BD}">
      <formula1>0</formula1>
      <formula2>100</formula2>
    </dataValidation>
    <dataValidation type="whole" allowBlank="1" showInputMessage="1" showErrorMessage="1" errorTitle="Valor fuera de rango" error="Ingrese un valor correcto" sqref="G6" xr:uid="{A56C8F48-7CB0-4C54-8C75-A1E546E18C4A}">
      <formula1>0</formula1>
      <formula2>100</formula2>
    </dataValidation>
    <dataValidation type="whole" allowBlank="1" showInputMessage="1" showErrorMessage="1" errorTitle="Valor fuera de rango" error="Ingrese un valor correcto" sqref="G7" xr:uid="{C2978626-63E7-4A91-9E9E-10324801B34B}">
      <formula1>0</formula1>
      <formula2>100</formula2>
    </dataValidation>
    <dataValidation type="whole" allowBlank="1" showInputMessage="1" showErrorMessage="1" errorTitle="Valor fuera de rango" error="Ingrese un valor correcto" sqref="G8" xr:uid="{6FA0C777-E572-48FC-B857-368909A36527}">
      <formula1>0</formula1>
      <formula2>100</formula2>
    </dataValidation>
    <dataValidation type="whole" allowBlank="1" showInputMessage="1" showErrorMessage="1" errorTitle="Valor fuera de rango" error="Ingrese un valor correcto" sqref="G9" xr:uid="{3E8B7FC3-AEA8-4BCA-903E-B1E7CF4354EF}">
      <formula1>0</formula1>
      <formula2>100</formula2>
    </dataValidation>
    <dataValidation type="whole" allowBlank="1" showInputMessage="1" showErrorMessage="1" errorTitle="Valor fuera de rango" error="Ingrese un valor correcto" sqref="G10" xr:uid="{B18F5B40-3EEB-4ACC-BC0D-B397874E156E}">
      <formula1>0</formula1>
      <formula2>100</formula2>
    </dataValidation>
    <dataValidation type="whole" allowBlank="1" showInputMessage="1" showErrorMessage="1" errorTitle="Valor fuera de rango" error="Ingrese un valor correcto" sqref="G11" xr:uid="{6848FFA9-0654-4282-9658-3A3E7A7A1CA1}">
      <formula1>0</formula1>
      <formula2>100</formula2>
    </dataValidation>
    <dataValidation type="whole" allowBlank="1" showInputMessage="1" showErrorMessage="1" errorTitle="Valor fuera de rango" error="Ingrese un valor correcto" sqref="G12" xr:uid="{EBE396B0-7DD9-42FA-BAD2-CDCB5164DD42}">
      <formula1>0</formula1>
      <formula2>100</formula2>
    </dataValidation>
    <dataValidation type="whole" allowBlank="1" showInputMessage="1" showErrorMessage="1" errorTitle="Valor fuera de rango" error="Ingrese un valor correcto" sqref="G13" xr:uid="{80EF5B33-638F-4F21-8740-2F974F89E8FD}">
      <formula1>0</formula1>
      <formula2>100</formula2>
    </dataValidation>
    <dataValidation type="whole" allowBlank="1" showInputMessage="1" showErrorMessage="1" errorTitle="Valor fuera de rango" error="Ingrese un valor correcto" sqref="G14" xr:uid="{686671AD-A86C-40E8-BDD5-07324354FA4B}">
      <formula1>0</formula1>
      <formula2>100</formula2>
    </dataValidation>
    <dataValidation type="whole" allowBlank="1" showInputMessage="1" showErrorMessage="1" errorTitle="Valor fuera de rango" error="Ingrese un valor correcto" sqref="G15" xr:uid="{6CCF2F06-541E-43D5-9227-AF5C1F2D17F8}">
      <formula1>0</formula1>
      <formula2>100</formula2>
    </dataValidation>
    <dataValidation type="whole" allowBlank="1" showInputMessage="1" showErrorMessage="1" errorTitle="Valor fuera de rango" error="Ingrese un valor correcto" sqref="G16" xr:uid="{26131DFD-A24B-44CF-8416-5EC6B36F0A1A}">
      <formula1>0</formula1>
      <formula2>100</formula2>
    </dataValidation>
    <dataValidation type="whole" allowBlank="1" showInputMessage="1" showErrorMessage="1" errorTitle="Valor fuera de rango" error="Ingrese un valor correcto" sqref="G17" xr:uid="{8E8A8003-145A-4EDD-8BE4-9B0C9CFFBD44}">
      <formula1>0</formula1>
      <formula2>100</formula2>
    </dataValidation>
    <dataValidation type="whole" allowBlank="1" showInputMessage="1" showErrorMessage="1" errorTitle="Valor fuera de rango" error="Ingrese un valor correcto" sqref="G18" xr:uid="{4205B736-25FC-4080-B49F-8069D5DB5B61}">
      <formula1>0</formula1>
      <formula2>100</formula2>
    </dataValidation>
    <dataValidation type="whole" allowBlank="1" showInputMessage="1" showErrorMessage="1" errorTitle="Valor fuera de rango" error="Ingrese un valor correcto" sqref="G19" xr:uid="{58686126-C875-428C-B871-1300B6E7074A}">
      <formula1>0</formula1>
      <formula2>100</formula2>
    </dataValidation>
    <dataValidation type="whole" allowBlank="1" showInputMessage="1" showErrorMessage="1" errorTitle="Valor fuera de rango" error="Ingrese un valor correcto" sqref="G20" xr:uid="{F1D28476-4829-4726-966F-CDA62BE28C99}">
      <formula1>0</formula1>
      <formula2>100</formula2>
    </dataValidation>
    <dataValidation type="whole" allowBlank="1" showInputMessage="1" showErrorMessage="1" errorTitle="Valor fuera de rango" error="Ingrese un valor correcto" sqref="G21" xr:uid="{2547AD39-C33F-4D7D-80CB-894432D3ADEC}">
      <formula1>0</formula1>
      <formula2>100</formula2>
    </dataValidation>
    <dataValidation type="whole" allowBlank="1" showInputMessage="1" showErrorMessage="1" errorTitle="Valor fuera de rango" error="Ingrese un valor correcto" sqref="G22" xr:uid="{45270C2D-86ED-4F66-8184-7FDB9BDCA7EE}">
      <formula1>0</formula1>
      <formula2>100</formula2>
    </dataValidation>
    <dataValidation type="whole" allowBlank="1" showInputMessage="1" showErrorMessage="1" errorTitle="Valor fuera de rango" error="Ingrese un valor correcto" sqref="G23" xr:uid="{47A5551E-61E2-4291-B496-4D612DE85FD2}">
      <formula1>0</formula1>
      <formula2>100</formula2>
    </dataValidation>
    <dataValidation type="whole" allowBlank="1" showInputMessage="1" showErrorMessage="1" errorTitle="Valor fuera de rango" error="Ingrese un valor correcto" sqref="G24" xr:uid="{35A248D1-355E-4BED-8A94-7D76F22DDD79}">
      <formula1>0</formula1>
      <formula2>100</formula2>
    </dataValidation>
    <dataValidation type="whole" allowBlank="1" showInputMessage="1" showErrorMessage="1" errorTitle="Valor fuera de rango" error="Ingrese un valor correcto" sqref="G25" xr:uid="{45400B8B-9644-4600-9392-87A6DCD18394}">
      <formula1>0</formula1>
      <formula2>100</formula2>
    </dataValidation>
    <dataValidation type="whole" allowBlank="1" showInputMessage="1" showErrorMessage="1" errorTitle="Valor fuera de rango" error="Ingrese un valor correcto" sqref="G26" xr:uid="{E2CB04BB-A18C-4E55-8728-346BBDCF23E4}">
      <formula1>0</formula1>
      <formula2>100</formula2>
    </dataValidation>
    <dataValidation type="whole" allowBlank="1" showInputMessage="1" showErrorMessage="1" errorTitle="Valor fuera de rango" error="Ingrese un valor correcto" sqref="G27" xr:uid="{E6F39922-8CF8-421F-A64B-FA3C0A65E409}">
      <formula1>0</formula1>
      <formula2>100</formula2>
    </dataValidation>
    <dataValidation type="whole" allowBlank="1" showInputMessage="1" showErrorMessage="1" errorTitle="Valor fuera de rango" error="Ingrese un valor correcto" sqref="G28" xr:uid="{C9119EC7-A182-475B-BEE0-DAB72A7EBD1F}">
      <formula1>0</formula1>
      <formula2>100</formula2>
    </dataValidation>
    <dataValidation type="whole" allowBlank="1" showInputMessage="1" showErrorMessage="1" errorTitle="Valor fuera de rango" error="Ingrese un valor correcto" sqref="G29" xr:uid="{F96A31BE-38EA-4564-9BF5-BBBD9021582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DCFA-24AF-49F0-B96B-3935B4720F0A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240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98</v>
      </c>
      <c r="E3" s="14">
        <v>98</v>
      </c>
      <c r="F3" s="14">
        <v>91</v>
      </c>
      <c r="G3" s="15"/>
      <c r="H3" s="14"/>
      <c r="I3" s="14"/>
      <c r="J3" s="14"/>
      <c r="M3" s="11">
        <f>D3+E3+F3+G3+H3</f>
        <v>287</v>
      </c>
      <c r="N3">
        <f>M3*0.17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91</v>
      </c>
      <c r="E4" s="14">
        <v>94</v>
      </c>
      <c r="F4" s="14">
        <v>83</v>
      </c>
      <c r="G4" s="15"/>
      <c r="H4" s="14"/>
      <c r="I4" s="14"/>
      <c r="J4" s="14"/>
      <c r="M4" s="11">
        <f>D4+E4+F4+G4+H4</f>
        <v>268</v>
      </c>
      <c r="N4">
        <f>M4*0.17</f>
        <v>45.56</v>
      </c>
      <c r="O4">
        <f>I4*0.15</f>
        <v>0</v>
      </c>
      <c r="P4">
        <f>ROUND(N4+O4,0)</f>
        <v>46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89</v>
      </c>
      <c r="E5" s="14">
        <v>89</v>
      </c>
      <c r="F5" s="14">
        <v>93</v>
      </c>
      <c r="G5" s="15"/>
      <c r="H5" s="14"/>
      <c r="I5" s="14"/>
      <c r="J5" s="14"/>
      <c r="M5" s="11">
        <f>D5+E5+F5+G5+H5</f>
        <v>271</v>
      </c>
      <c r="N5">
        <f>M5*0.17</f>
        <v>46.07</v>
      </c>
      <c r="O5">
        <f>I5*0.15</f>
        <v>0</v>
      </c>
      <c r="P5">
        <f>ROUND(N5+O5,0)</f>
        <v>46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83</v>
      </c>
      <c r="E6" s="14">
        <v>92</v>
      </c>
      <c r="F6" s="14">
        <v>92</v>
      </c>
      <c r="G6" s="15"/>
      <c r="H6" s="14"/>
      <c r="I6" s="14"/>
      <c r="J6" s="14"/>
      <c r="M6" s="11">
        <f>D6+E6+F6+G6+H6</f>
        <v>267</v>
      </c>
      <c r="N6">
        <f>M6*0.17</f>
        <v>45.39</v>
      </c>
      <c r="O6">
        <f>I6*0.15</f>
        <v>0</v>
      </c>
      <c r="P6">
        <f>ROUND(N6+O6,0)</f>
        <v>45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96</v>
      </c>
      <c r="E7" s="14">
        <v>98</v>
      </c>
      <c r="F7" s="14">
        <v>97</v>
      </c>
      <c r="G7" s="15"/>
      <c r="H7" s="14"/>
      <c r="I7" s="14"/>
      <c r="J7" s="14"/>
      <c r="M7" s="11">
        <f>D7+E7+F7+G7+H7</f>
        <v>291</v>
      </c>
      <c r="N7">
        <f>M7*0.17</f>
        <v>49.470000000000006</v>
      </c>
      <c r="O7">
        <f>I7*0.15</f>
        <v>0</v>
      </c>
      <c r="P7">
        <f>ROUND(N7+O7,0)</f>
        <v>49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98</v>
      </c>
      <c r="E8" s="14">
        <v>95</v>
      </c>
      <c r="F8" s="14">
        <v>90</v>
      </c>
      <c r="G8" s="15"/>
      <c r="H8" s="14"/>
      <c r="I8" s="14"/>
      <c r="J8" s="14"/>
      <c r="M8" s="11">
        <f>D8+E8+F8+G8+H8</f>
        <v>283</v>
      </c>
      <c r="N8">
        <f>M8*0.17</f>
        <v>48.110000000000007</v>
      </c>
      <c r="O8">
        <f>I8*0.15</f>
        <v>0</v>
      </c>
      <c r="P8">
        <f>ROUND(N8+O8,0)</f>
        <v>48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91</v>
      </c>
      <c r="E9" s="14">
        <v>100</v>
      </c>
      <c r="F9" s="14">
        <v>97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100</v>
      </c>
      <c r="E10" s="14">
        <v>96</v>
      </c>
      <c r="F10" s="14">
        <v>99</v>
      </c>
      <c r="G10" s="15"/>
      <c r="H10" s="14"/>
      <c r="I10" s="14"/>
      <c r="J10" s="14"/>
      <c r="M10" s="11">
        <f>D10+E10+F10+G10+H10</f>
        <v>295</v>
      </c>
      <c r="N10">
        <f>M10*0.17</f>
        <v>50.150000000000006</v>
      </c>
      <c r="O10">
        <f>I10*0.15</f>
        <v>0</v>
      </c>
      <c r="P10">
        <f>ROUND(N10+O10,0)</f>
        <v>50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90</v>
      </c>
      <c r="E11" s="14">
        <v>96</v>
      </c>
      <c r="F11" s="14">
        <v>92</v>
      </c>
      <c r="G11" s="15"/>
      <c r="H11" s="14"/>
      <c r="I11" s="14"/>
      <c r="J11" s="14"/>
      <c r="M11" s="11">
        <f>D11+E11+F11+G11+H11</f>
        <v>278</v>
      </c>
      <c r="N11">
        <f>M11*0.17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97</v>
      </c>
      <c r="E12" s="14">
        <v>96</v>
      </c>
      <c r="F12" s="14">
        <v>96</v>
      </c>
      <c r="G12" s="15"/>
      <c r="H12" s="14"/>
      <c r="I12" s="14"/>
      <c r="J12" s="14"/>
      <c r="M12" s="11">
        <f>D12+E12+F12+G12+H12</f>
        <v>289</v>
      </c>
      <c r="N12">
        <f>M12*0.17</f>
        <v>49.13</v>
      </c>
      <c r="O12">
        <f>I12*0.15</f>
        <v>0</v>
      </c>
      <c r="P12">
        <f>ROUND(N12+O12,0)</f>
        <v>49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94</v>
      </c>
      <c r="E13" s="14">
        <v>90</v>
      </c>
      <c r="F13" s="14">
        <v>83</v>
      </c>
      <c r="G13" s="15"/>
      <c r="H13" s="14"/>
      <c r="I13" s="14"/>
      <c r="J13" s="14"/>
      <c r="M13" s="11">
        <f>D13+E13+F13+G13+H13</f>
        <v>267</v>
      </c>
      <c r="N13">
        <f>M13*0.17</f>
        <v>45.39</v>
      </c>
      <c r="O13">
        <f>I13*0.15</f>
        <v>0</v>
      </c>
      <c r="P13">
        <f>ROUND(N13+O13,0)</f>
        <v>45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92</v>
      </c>
      <c r="E14" s="14">
        <v>92</v>
      </c>
      <c r="F14" s="14">
        <v>95</v>
      </c>
      <c r="G14" s="15"/>
      <c r="H14" s="14"/>
      <c r="I14" s="14"/>
      <c r="J14" s="14"/>
      <c r="M14" s="11">
        <f>D14+E14+F14+G14+H14</f>
        <v>279</v>
      </c>
      <c r="N14">
        <f>M14*0.17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82</v>
      </c>
      <c r="E15" s="14">
        <v>92</v>
      </c>
      <c r="F15" s="14">
        <v>77</v>
      </c>
      <c r="G15" s="15"/>
      <c r="H15" s="14"/>
      <c r="I15" s="14"/>
      <c r="J15" s="14"/>
      <c r="M15" s="11">
        <f>D15+E15+F15+G15+H15</f>
        <v>251</v>
      </c>
      <c r="N15">
        <f>M15*0.17</f>
        <v>42.67</v>
      </c>
      <c r="O15">
        <f>I15*0.15</f>
        <v>0</v>
      </c>
      <c r="P15">
        <f>ROUND(N15+O15,0)</f>
        <v>43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91</v>
      </c>
      <c r="E16" s="14">
        <v>96</v>
      </c>
      <c r="F16" s="14">
        <v>93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95</v>
      </c>
      <c r="E17" s="14">
        <v>89</v>
      </c>
      <c r="F17" s="14">
        <v>90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82</v>
      </c>
      <c r="E18" s="14">
        <v>90</v>
      </c>
      <c r="F18" s="14">
        <v>97</v>
      </c>
      <c r="G18" s="15"/>
      <c r="H18" s="14"/>
      <c r="I18" s="14"/>
      <c r="J18" s="14"/>
      <c r="M18" s="11">
        <f>D18+E18+F18+G18+H18</f>
        <v>269</v>
      </c>
      <c r="N18">
        <f>M18*0.17</f>
        <v>45.730000000000004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81</v>
      </c>
      <c r="E19" s="14">
        <v>91</v>
      </c>
      <c r="F19" s="14">
        <v>87</v>
      </c>
      <c r="G19" s="15"/>
      <c r="H19" s="14"/>
      <c r="I19" s="14"/>
      <c r="J19" s="14"/>
      <c r="M19" s="11">
        <f>D19+E19+F19+G19+H19</f>
        <v>259</v>
      </c>
      <c r="N19">
        <f>M19*0.17</f>
        <v>44.03</v>
      </c>
      <c r="O19">
        <f>I19*0.15</f>
        <v>0</v>
      </c>
      <c r="P19">
        <f>ROUND(N19+O19,0)</f>
        <v>44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98</v>
      </c>
      <c r="E20" s="14">
        <v>97</v>
      </c>
      <c r="F20" s="14">
        <v>95</v>
      </c>
      <c r="G20" s="15"/>
      <c r="H20" s="14"/>
      <c r="I20" s="14"/>
      <c r="J20" s="14"/>
      <c r="M20" s="11">
        <f>D20+E20+F20+G20+H20</f>
        <v>290</v>
      </c>
      <c r="N20">
        <f>M20*0.17</f>
        <v>49.300000000000004</v>
      </c>
      <c r="O20">
        <f>I20*0.15</f>
        <v>0</v>
      </c>
      <c r="P20">
        <f>ROUND(N20+O20,0)</f>
        <v>49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81</v>
      </c>
      <c r="E21" s="14">
        <v>80</v>
      </c>
      <c r="F21" s="14">
        <v>78</v>
      </c>
      <c r="G21" s="15"/>
      <c r="H21" s="14"/>
      <c r="I21" s="14"/>
      <c r="J21" s="14"/>
      <c r="M21" s="11">
        <f>D21+E21+F21+G21+H21</f>
        <v>239</v>
      </c>
      <c r="N21">
        <f>M21*0.17</f>
        <v>40.630000000000003</v>
      </c>
      <c r="O21">
        <f>I21*0.15</f>
        <v>0</v>
      </c>
      <c r="P21">
        <f>ROUND(N21+O21,0)</f>
        <v>41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95</v>
      </c>
      <c r="E22" s="14">
        <v>92</v>
      </c>
      <c r="F22" s="14">
        <v>70</v>
      </c>
      <c r="G22" s="15"/>
      <c r="H22" s="14"/>
      <c r="I22" s="14"/>
      <c r="J22" s="14"/>
      <c r="M22" s="11">
        <f>D22+E22+F22+G22+H22</f>
        <v>257</v>
      </c>
      <c r="N22">
        <f>M22*0.17</f>
        <v>43.690000000000005</v>
      </c>
      <c r="O22">
        <f>I22*0.15</f>
        <v>0</v>
      </c>
      <c r="P22">
        <f>ROUND(N22+O22,0)</f>
        <v>44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99</v>
      </c>
      <c r="E23" s="14">
        <v>99</v>
      </c>
      <c r="F23" s="14">
        <v>100</v>
      </c>
      <c r="G23" s="15"/>
      <c r="H23" s="14"/>
      <c r="I23" s="14"/>
      <c r="J23" s="14"/>
      <c r="M23" s="11">
        <f>D23+E23+F23+G23+H23</f>
        <v>298</v>
      </c>
      <c r="N23">
        <f>M23*0.17</f>
        <v>50.660000000000004</v>
      </c>
      <c r="O23">
        <f>I23*0.15</f>
        <v>0</v>
      </c>
      <c r="P23">
        <f>ROUND(N23+O23,0)</f>
        <v>51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100</v>
      </c>
      <c r="E24" s="14">
        <v>96</v>
      </c>
      <c r="F24" s="14">
        <v>97</v>
      </c>
      <c r="G24" s="15"/>
      <c r="H24" s="14"/>
      <c r="I24" s="14"/>
      <c r="J24" s="14"/>
      <c r="M24" s="11">
        <f>D24+E24+F24+G24+H24</f>
        <v>293</v>
      </c>
      <c r="N24">
        <f>M24*0.17</f>
        <v>49.81</v>
      </c>
      <c r="O24">
        <f>I24*0.15</f>
        <v>0</v>
      </c>
      <c r="P24">
        <f>ROUND(N24+O24,0)</f>
        <v>50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100</v>
      </c>
      <c r="E25" s="14">
        <v>96</v>
      </c>
      <c r="F25" s="14">
        <v>97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89</v>
      </c>
      <c r="E26" s="14">
        <v>92</v>
      </c>
      <c r="F26" s="14">
        <v>91</v>
      </c>
      <c r="G26" s="15"/>
      <c r="H26" s="14"/>
      <c r="I26" s="14"/>
      <c r="J26" s="14"/>
      <c r="M26" s="11">
        <f>D26+E26+F26+G26+H26</f>
        <v>272</v>
      </c>
      <c r="N26">
        <f>M26*0.17</f>
        <v>46.24</v>
      </c>
      <c r="O26">
        <f>I26*0.15</f>
        <v>0</v>
      </c>
      <c r="P26">
        <f>ROUND(N26+O26,0)</f>
        <v>46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95</v>
      </c>
      <c r="E27" s="14">
        <v>92</v>
      </c>
      <c r="F27" s="14">
        <v>90</v>
      </c>
      <c r="G27" s="15"/>
      <c r="H27" s="14"/>
      <c r="I27" s="14"/>
      <c r="J27" s="14"/>
      <c r="M27" s="11">
        <f>D27+E27+F27+G27+H27</f>
        <v>277</v>
      </c>
      <c r="N27">
        <f>M27*0.17</f>
        <v>47.09</v>
      </c>
      <c r="O27">
        <f>I27*0.15</f>
        <v>0</v>
      </c>
      <c r="P27">
        <f>ROUND(N27+O27,0)</f>
        <v>47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94</v>
      </c>
      <c r="E28" s="14">
        <v>96</v>
      </c>
      <c r="F28" s="14">
        <v>89</v>
      </c>
      <c r="G28" s="15"/>
      <c r="H28" s="14"/>
      <c r="I28" s="14"/>
      <c r="J28" s="14"/>
      <c r="M28" s="11">
        <f>D28+E28+F28+G28+H28</f>
        <v>279</v>
      </c>
      <c r="N28">
        <f>M28*0.17</f>
        <v>47.430000000000007</v>
      </c>
      <c r="O28">
        <f>I28*0.15</f>
        <v>0</v>
      </c>
      <c r="P28">
        <f>ROUND(N28+O28,0)</f>
        <v>47</v>
      </c>
    </row>
  </sheetData>
  <sheetProtection algorithmName="SHA-512" hashValue="42Zl5pfPitzd69JthV2GFdaDS5y88Km3HZj4wfJIBVHVnC8D2qZqm5qdiSHrQOHrHWC8zEAqRZUlhJ8BS1jDbw==" saltValue="KKZUcn1CQ+HT0tTb4PaIig==" spinCount="100000" sheet="1" objects="1" scenarios="1"/>
  <dataValidations count="26">
    <dataValidation type="whole" allowBlank="1" showInputMessage="1" showErrorMessage="1" errorTitle="Valor fuera de rango" error="Ingrese un valor correcto" sqref="G3" xr:uid="{D4CEAE85-D06F-4EBB-970E-80A8FB134546}">
      <formula1>0</formula1>
      <formula2>100</formula2>
    </dataValidation>
    <dataValidation type="whole" allowBlank="1" showInputMessage="1" showErrorMessage="1" errorTitle="Valor fuera de rango" error="Ingrese un valor correcto" sqref="G4" xr:uid="{4B965BE5-091E-479A-BA68-E50BED66062D}">
      <formula1>0</formula1>
      <formula2>100</formula2>
    </dataValidation>
    <dataValidation type="whole" allowBlank="1" showInputMessage="1" showErrorMessage="1" errorTitle="Valor fuera de rango" error="Ingrese un valor correcto" sqref="G5" xr:uid="{ADC9D42F-927C-4EF6-984C-636B33F3FDD3}">
      <formula1>0</formula1>
      <formula2>100</formula2>
    </dataValidation>
    <dataValidation type="whole" allowBlank="1" showInputMessage="1" showErrorMessage="1" errorTitle="Valor fuera de rango" error="Ingrese un valor correcto" sqref="G6" xr:uid="{B566A73D-F149-4B5B-BEC9-4A05CC94AB14}">
      <formula1>0</formula1>
      <formula2>100</formula2>
    </dataValidation>
    <dataValidation type="whole" allowBlank="1" showInputMessage="1" showErrorMessage="1" errorTitle="Valor fuera de rango" error="Ingrese un valor correcto" sqref="G7" xr:uid="{4B108831-746E-4CA8-B9B2-5D4BF3B5457F}">
      <formula1>0</formula1>
      <formula2>100</formula2>
    </dataValidation>
    <dataValidation type="whole" allowBlank="1" showInputMessage="1" showErrorMessage="1" errorTitle="Valor fuera de rango" error="Ingrese un valor correcto" sqref="G8" xr:uid="{C77D84B7-2292-4E48-AEEB-5AF35EAB054C}">
      <formula1>0</formula1>
      <formula2>100</formula2>
    </dataValidation>
    <dataValidation type="whole" allowBlank="1" showInputMessage="1" showErrorMessage="1" errorTitle="Valor fuera de rango" error="Ingrese un valor correcto" sqref="G9" xr:uid="{AB02FCF9-45DB-4E32-8852-6F22DBB6CF1E}">
      <formula1>0</formula1>
      <formula2>100</formula2>
    </dataValidation>
    <dataValidation type="whole" allowBlank="1" showInputMessage="1" showErrorMessage="1" errorTitle="Valor fuera de rango" error="Ingrese un valor correcto" sqref="G10" xr:uid="{18DA4F98-57D6-426E-B35E-EB49C2762C84}">
      <formula1>0</formula1>
      <formula2>100</formula2>
    </dataValidation>
    <dataValidation type="whole" allowBlank="1" showInputMessage="1" showErrorMessage="1" errorTitle="Valor fuera de rango" error="Ingrese un valor correcto" sqref="G11" xr:uid="{015E4A3F-AC30-4C06-89C4-DD9ABF7EA754}">
      <formula1>0</formula1>
      <formula2>100</formula2>
    </dataValidation>
    <dataValidation type="whole" allowBlank="1" showInputMessage="1" showErrorMessage="1" errorTitle="Valor fuera de rango" error="Ingrese un valor correcto" sqref="G12" xr:uid="{D03D6CCF-DB75-4B01-A125-E9FE657941C0}">
      <formula1>0</formula1>
      <formula2>100</formula2>
    </dataValidation>
    <dataValidation type="whole" allowBlank="1" showInputMessage="1" showErrorMessage="1" errorTitle="Valor fuera de rango" error="Ingrese un valor correcto" sqref="G13" xr:uid="{17D11684-6D92-4B3A-8818-318502A80FEB}">
      <formula1>0</formula1>
      <formula2>100</formula2>
    </dataValidation>
    <dataValidation type="whole" allowBlank="1" showInputMessage="1" showErrorMessage="1" errorTitle="Valor fuera de rango" error="Ingrese un valor correcto" sqref="G14" xr:uid="{8E9264B1-DCF0-4AB0-BB66-E7F7C535BE0D}">
      <formula1>0</formula1>
      <formula2>100</formula2>
    </dataValidation>
    <dataValidation type="whole" allowBlank="1" showInputMessage="1" showErrorMessage="1" errorTitle="Valor fuera de rango" error="Ingrese un valor correcto" sqref="G15" xr:uid="{A174E664-48F8-4FA5-81C3-1F9D65141255}">
      <formula1>0</formula1>
      <formula2>100</formula2>
    </dataValidation>
    <dataValidation type="whole" allowBlank="1" showInputMessage="1" showErrorMessage="1" errorTitle="Valor fuera de rango" error="Ingrese un valor correcto" sqref="G16" xr:uid="{6563FE53-A97A-4B0C-9CE2-01CD8F5CCDF3}">
      <formula1>0</formula1>
      <formula2>100</formula2>
    </dataValidation>
    <dataValidation type="whole" allowBlank="1" showInputMessage="1" showErrorMessage="1" errorTitle="Valor fuera de rango" error="Ingrese un valor correcto" sqref="G17" xr:uid="{4FEB1301-339C-4914-BB20-8A128D573BA2}">
      <formula1>0</formula1>
      <formula2>100</formula2>
    </dataValidation>
    <dataValidation type="whole" allowBlank="1" showInputMessage="1" showErrorMessage="1" errorTitle="Valor fuera de rango" error="Ingrese un valor correcto" sqref="G18" xr:uid="{94165D12-6B84-4629-B2D2-359204954D7B}">
      <formula1>0</formula1>
      <formula2>100</formula2>
    </dataValidation>
    <dataValidation type="whole" allowBlank="1" showInputMessage="1" showErrorMessage="1" errorTitle="Valor fuera de rango" error="Ingrese un valor correcto" sqref="G19" xr:uid="{EA60B82C-A4B4-4062-9C6A-FCA7E837B7FE}">
      <formula1>0</formula1>
      <formula2>100</formula2>
    </dataValidation>
    <dataValidation type="whole" allowBlank="1" showInputMessage="1" showErrorMessage="1" errorTitle="Valor fuera de rango" error="Ingrese un valor correcto" sqref="G20" xr:uid="{48751395-BF14-46AC-B3B5-C176BBB003D4}">
      <formula1>0</formula1>
      <formula2>100</formula2>
    </dataValidation>
    <dataValidation type="whole" allowBlank="1" showInputMessage="1" showErrorMessage="1" errorTitle="Valor fuera de rango" error="Ingrese un valor correcto" sqref="G21" xr:uid="{A76ADE22-6CD5-4233-BC70-FE62CB9BF537}">
      <formula1>0</formula1>
      <formula2>100</formula2>
    </dataValidation>
    <dataValidation type="whole" allowBlank="1" showInputMessage="1" showErrorMessage="1" errorTitle="Valor fuera de rango" error="Ingrese un valor correcto" sqref="G22" xr:uid="{6959FF26-57F1-40D9-880E-4B20504F6EE7}">
      <formula1>0</formula1>
      <formula2>100</formula2>
    </dataValidation>
    <dataValidation type="whole" allowBlank="1" showInputMessage="1" showErrorMessage="1" errorTitle="Valor fuera de rango" error="Ingrese un valor correcto" sqref="G23" xr:uid="{1894C103-D570-436A-9AB1-F809F76BF88D}">
      <formula1>0</formula1>
      <formula2>100</formula2>
    </dataValidation>
    <dataValidation type="whole" allowBlank="1" showInputMessage="1" showErrorMessage="1" errorTitle="Valor fuera de rango" error="Ingrese un valor correcto" sqref="G24" xr:uid="{A0E8DE43-EFC5-4A01-964A-84ACA8D97680}">
      <formula1>0</formula1>
      <formula2>100</formula2>
    </dataValidation>
    <dataValidation type="whole" allowBlank="1" showInputMessage="1" showErrorMessage="1" errorTitle="Valor fuera de rango" error="Ingrese un valor correcto" sqref="G25" xr:uid="{7CDD7277-0A8C-44E6-A01F-05AAE828B70F}">
      <formula1>0</formula1>
      <formula2>100</formula2>
    </dataValidation>
    <dataValidation type="whole" allowBlank="1" showInputMessage="1" showErrorMessage="1" errorTitle="Valor fuera de rango" error="Ingrese un valor correcto" sqref="G26" xr:uid="{ED3A3566-1F94-437D-968A-E85413B21792}">
      <formula1>0</formula1>
      <formula2>100</formula2>
    </dataValidation>
    <dataValidation type="whole" allowBlank="1" showInputMessage="1" showErrorMessage="1" errorTitle="Valor fuera de rango" error="Ingrese un valor correcto" sqref="G27" xr:uid="{0442134E-12C6-40C8-80EF-5994B70B7766}">
      <formula1>0</formula1>
      <formula2>100</formula2>
    </dataValidation>
    <dataValidation type="whole" allowBlank="1" showInputMessage="1" showErrorMessage="1" errorTitle="Valor fuera de rango" error="Ingrese un valor correcto" sqref="G28" xr:uid="{8FAC3572-C11C-4F55-97D2-7747C33C4F5E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A881-7493-4571-8A3B-2912772C088D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94</v>
      </c>
      <c r="E3" s="14">
        <v>84</v>
      </c>
      <c r="F3" s="14">
        <v>86</v>
      </c>
      <c r="G3" s="15"/>
      <c r="H3" s="14"/>
      <c r="I3" s="14"/>
      <c r="J3" s="14"/>
      <c r="M3" s="11">
        <f>D3+E3+F3+G3+H3</f>
        <v>264</v>
      </c>
      <c r="N3">
        <f>M3*0.17</f>
        <v>44.88</v>
      </c>
      <c r="O3">
        <f>I3*0.15</f>
        <v>0</v>
      </c>
      <c r="P3">
        <f>ROUND(N3+O3,0)</f>
        <v>45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90</v>
      </c>
      <c r="E4" s="14">
        <v>82</v>
      </c>
      <c r="F4" s="14">
        <v>83</v>
      </c>
      <c r="G4" s="15"/>
      <c r="H4" s="14"/>
      <c r="I4" s="14"/>
      <c r="J4" s="14"/>
      <c r="M4" s="11">
        <f>D4+E4+F4+G4+H4</f>
        <v>255</v>
      </c>
      <c r="N4">
        <f>M4*0.17</f>
        <v>43.35</v>
      </c>
      <c r="O4">
        <f>I4*0.15</f>
        <v>0</v>
      </c>
      <c r="P4">
        <f>ROUND(N4+O4,0)</f>
        <v>43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89</v>
      </c>
      <c r="E5" s="14">
        <v>80</v>
      </c>
      <c r="F5" s="14">
        <v>65</v>
      </c>
      <c r="G5" s="15"/>
      <c r="H5" s="14"/>
      <c r="I5" s="14"/>
      <c r="J5" s="14"/>
      <c r="M5" s="11">
        <f>D5+E5+F5+G5+H5</f>
        <v>234</v>
      </c>
      <c r="N5">
        <f>M5*0.17</f>
        <v>39.78</v>
      </c>
      <c r="O5">
        <f>I5*0.15</f>
        <v>0</v>
      </c>
      <c r="P5">
        <f>ROUND(N5+O5,0)</f>
        <v>40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97</v>
      </c>
      <c r="E6" s="14">
        <v>89</v>
      </c>
      <c r="F6" s="14">
        <v>88</v>
      </c>
      <c r="G6" s="15"/>
      <c r="H6" s="14"/>
      <c r="I6" s="14"/>
      <c r="J6" s="14"/>
      <c r="M6" s="11">
        <f>D6+E6+F6+G6+H6</f>
        <v>274</v>
      </c>
      <c r="N6">
        <f>M6*0.17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94</v>
      </c>
      <c r="E7" s="14">
        <v>91</v>
      </c>
      <c r="F7" s="14">
        <v>97</v>
      </c>
      <c r="G7" s="15"/>
      <c r="H7" s="14"/>
      <c r="I7" s="14"/>
      <c r="J7" s="14"/>
      <c r="M7" s="11">
        <f>D7+E7+F7+G7+H7</f>
        <v>282</v>
      </c>
      <c r="N7">
        <f>M7*0.17</f>
        <v>47.940000000000005</v>
      </c>
      <c r="O7">
        <f>I7*0.15</f>
        <v>0</v>
      </c>
      <c r="P7">
        <f>ROUND(N7+O7,0)</f>
        <v>48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98</v>
      </c>
      <c r="E8" s="14">
        <v>99</v>
      </c>
      <c r="F8" s="14">
        <v>85</v>
      </c>
      <c r="G8" s="15"/>
      <c r="H8" s="14"/>
      <c r="I8" s="14"/>
      <c r="J8" s="14"/>
      <c r="M8" s="11">
        <f>D8+E8+F8+G8+H8</f>
        <v>282</v>
      </c>
      <c r="N8">
        <f>M8*0.17</f>
        <v>47.940000000000005</v>
      </c>
      <c r="O8">
        <f>I8*0.15</f>
        <v>0</v>
      </c>
      <c r="P8">
        <f>ROUND(N8+O8,0)</f>
        <v>48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89</v>
      </c>
      <c r="F9" s="14">
        <v>77</v>
      </c>
      <c r="G9" s="15"/>
      <c r="H9" s="14"/>
      <c r="I9" s="14"/>
      <c r="J9" s="14"/>
      <c r="M9" s="11">
        <f>D9+E9+F9+G9+H9</f>
        <v>166</v>
      </c>
      <c r="N9">
        <f>M9*0.17</f>
        <v>28.220000000000002</v>
      </c>
      <c r="O9">
        <f>I9*0.15</f>
        <v>0</v>
      </c>
      <c r="P9">
        <f>ROUND(N9+O9,0)</f>
        <v>28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97</v>
      </c>
      <c r="E10" s="14">
        <v>94</v>
      </c>
      <c r="F10" s="14">
        <v>94</v>
      </c>
      <c r="G10" s="15"/>
      <c r="H10" s="14"/>
      <c r="I10" s="14"/>
      <c r="J10" s="14"/>
      <c r="M10" s="11">
        <f>D10+E10+F10+G10+H10</f>
        <v>285</v>
      </c>
      <c r="N10">
        <f>M10*0.17</f>
        <v>48.45</v>
      </c>
      <c r="O10">
        <f>I10*0.15</f>
        <v>0</v>
      </c>
      <c r="P10">
        <f>ROUND(N10+O10,0)</f>
        <v>48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97</v>
      </c>
      <c r="E11" s="14">
        <v>89</v>
      </c>
      <c r="F11" s="14">
        <v>93</v>
      </c>
      <c r="G11" s="15"/>
      <c r="H11" s="14"/>
      <c r="I11" s="14"/>
      <c r="J11" s="14"/>
      <c r="M11" s="11">
        <f>D11+E11+F11+G11+H11</f>
        <v>279</v>
      </c>
      <c r="N11">
        <f>M11*0.17</f>
        <v>47.430000000000007</v>
      </c>
      <c r="O11">
        <f>I11*0.15</f>
        <v>0</v>
      </c>
      <c r="P11">
        <f>ROUND(N11+O11,0)</f>
        <v>47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97</v>
      </c>
      <c r="E12" s="14">
        <v>95</v>
      </c>
      <c r="F12" s="14">
        <v>88</v>
      </c>
      <c r="G12" s="15"/>
      <c r="H12" s="14"/>
      <c r="I12" s="14"/>
      <c r="J12" s="14"/>
      <c r="M12" s="11">
        <f>D12+E12+F12+G12+H12</f>
        <v>280</v>
      </c>
      <c r="N12">
        <f>M12*0.17</f>
        <v>47.6</v>
      </c>
      <c r="O12">
        <f>I12*0.15</f>
        <v>0</v>
      </c>
      <c r="P12">
        <f>ROUND(N12+O12,0)</f>
        <v>48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87</v>
      </c>
      <c r="E13" s="14">
        <v>91</v>
      </c>
      <c r="F13" s="14">
        <v>89</v>
      </c>
      <c r="G13" s="15"/>
      <c r="H13" s="14"/>
      <c r="I13" s="14"/>
      <c r="J13" s="14"/>
      <c r="M13" s="11">
        <f>D13+E13+F13+G13+H13</f>
        <v>267</v>
      </c>
      <c r="N13">
        <f>M13*0.17</f>
        <v>45.39</v>
      </c>
      <c r="O13">
        <f>I13*0.15</f>
        <v>0</v>
      </c>
      <c r="P13">
        <f>ROUND(N13+O13,0)</f>
        <v>45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93</v>
      </c>
      <c r="E14" s="14">
        <v>72</v>
      </c>
      <c r="F14" s="14">
        <v>84</v>
      </c>
      <c r="G14" s="15"/>
      <c r="H14" s="14"/>
      <c r="I14" s="14"/>
      <c r="J14" s="14"/>
      <c r="M14" s="11">
        <f>D14+E14+F14+G14+H14</f>
        <v>249</v>
      </c>
      <c r="N14">
        <f>M14*0.17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92</v>
      </c>
      <c r="E15" s="14">
        <v>92</v>
      </c>
      <c r="F15" s="14">
        <v>80</v>
      </c>
      <c r="G15" s="15"/>
      <c r="H15" s="14"/>
      <c r="I15" s="14"/>
      <c r="J15" s="14"/>
      <c r="M15" s="11">
        <f>D15+E15+F15+G15+H15</f>
        <v>264</v>
      </c>
      <c r="N15">
        <f>M15*0.17</f>
        <v>44.88</v>
      </c>
      <c r="O15">
        <f>I15*0.15</f>
        <v>0</v>
      </c>
      <c r="P15">
        <f>ROUND(N15+O15,0)</f>
        <v>45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97</v>
      </c>
      <c r="E16" s="14">
        <v>90</v>
      </c>
      <c r="F16" s="14">
        <v>96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94</v>
      </c>
      <c r="E17" s="14">
        <v>95</v>
      </c>
      <c r="F17" s="14">
        <v>88</v>
      </c>
      <c r="G17" s="15"/>
      <c r="H17" s="14"/>
      <c r="I17" s="14"/>
      <c r="J17" s="14"/>
      <c r="M17" s="11">
        <f>D17+E17+F17+G17+H17</f>
        <v>277</v>
      </c>
      <c r="N17">
        <f>M17*0.17</f>
        <v>47.09</v>
      </c>
      <c r="O17">
        <f>I17*0.15</f>
        <v>0</v>
      </c>
      <c r="P17">
        <f>ROUND(N17+O17,0)</f>
        <v>47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96</v>
      </c>
      <c r="E18" s="14">
        <v>89</v>
      </c>
      <c r="F18" s="14">
        <v>73</v>
      </c>
      <c r="G18" s="15"/>
      <c r="H18" s="14"/>
      <c r="I18" s="14"/>
      <c r="J18" s="14"/>
      <c r="M18" s="11">
        <f>D18+E18+F18+G18+H18</f>
        <v>258</v>
      </c>
      <c r="N18">
        <f>M18*0.17</f>
        <v>43.860000000000007</v>
      </c>
      <c r="O18">
        <f>I18*0.15</f>
        <v>0</v>
      </c>
      <c r="P18">
        <f>ROUND(N18+O18,0)</f>
        <v>44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91</v>
      </c>
      <c r="E19" s="14">
        <v>89</v>
      </c>
      <c r="F19" s="14">
        <v>85</v>
      </c>
      <c r="G19" s="15"/>
      <c r="H19" s="14"/>
      <c r="I19" s="14"/>
      <c r="J19" s="14"/>
      <c r="M19" s="11">
        <f>D19+E19+F19+G19+H19</f>
        <v>265</v>
      </c>
      <c r="N19">
        <f>M19*0.17</f>
        <v>45.050000000000004</v>
      </c>
      <c r="O19">
        <f>I19*0.15</f>
        <v>0</v>
      </c>
      <c r="P19">
        <f>ROUND(N19+O19,0)</f>
        <v>45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90</v>
      </c>
      <c r="E20" s="14">
        <v>80</v>
      </c>
      <c r="F20" s="14">
        <v>80</v>
      </c>
      <c r="G20" s="15"/>
      <c r="H20" s="14"/>
      <c r="I20" s="14"/>
      <c r="J20" s="14"/>
      <c r="M20" s="11">
        <f>D20+E20+F20+G20+H20</f>
        <v>250</v>
      </c>
      <c r="N20">
        <f>M20*0.17</f>
        <v>42.5</v>
      </c>
      <c r="O20">
        <f>I20*0.15</f>
        <v>0</v>
      </c>
      <c r="P20">
        <f>ROUND(N20+O20,0)</f>
        <v>43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99</v>
      </c>
      <c r="E21" s="14">
        <v>98</v>
      </c>
      <c r="F21" s="14">
        <v>97</v>
      </c>
      <c r="G21" s="15"/>
      <c r="H21" s="14"/>
      <c r="I21" s="14"/>
      <c r="J21" s="14"/>
      <c r="M21" s="11">
        <f>D21+E21+F21+G21+H21</f>
        <v>294</v>
      </c>
      <c r="N21">
        <f>M21*0.17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98</v>
      </c>
      <c r="E22" s="14">
        <v>89</v>
      </c>
      <c r="F22" s="14">
        <v>88</v>
      </c>
      <c r="G22" s="15"/>
      <c r="H22" s="14"/>
      <c r="I22" s="14"/>
      <c r="J22" s="14"/>
      <c r="M22" s="11">
        <f>D22+E22+F22+G22+H22</f>
        <v>275</v>
      </c>
      <c r="N22">
        <f>M22*0.17</f>
        <v>46.75</v>
      </c>
      <c r="O22">
        <f>I22*0.15</f>
        <v>0</v>
      </c>
      <c r="P22">
        <f>ROUND(N22+O22,0)</f>
        <v>47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92</v>
      </c>
      <c r="E23" s="14">
        <v>86</v>
      </c>
      <c r="F23" s="14">
        <v>91</v>
      </c>
      <c r="G23" s="15"/>
      <c r="H23" s="14"/>
      <c r="I23" s="14"/>
      <c r="J23" s="14"/>
      <c r="M23" s="11">
        <f>D23+E23+F23+G23+H23</f>
        <v>269</v>
      </c>
      <c r="N23">
        <f>M23*0.17</f>
        <v>45.730000000000004</v>
      </c>
      <c r="O23">
        <f>I23*0.15</f>
        <v>0</v>
      </c>
      <c r="P23">
        <f>ROUND(N23+O23,0)</f>
        <v>46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98</v>
      </c>
      <c r="E24" s="14">
        <v>85</v>
      </c>
      <c r="F24" s="14">
        <v>89</v>
      </c>
      <c r="G24" s="15"/>
      <c r="H24" s="14"/>
      <c r="I24" s="14"/>
      <c r="J24" s="14"/>
      <c r="M24" s="11">
        <f>D24+E24+F24+G24+H24</f>
        <v>272</v>
      </c>
      <c r="N24">
        <f>M24*0.17</f>
        <v>46.24</v>
      </c>
      <c r="O24">
        <f>I24*0.15</f>
        <v>0</v>
      </c>
      <c r="P24">
        <f>ROUND(N24+O24,0)</f>
        <v>46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94</v>
      </c>
      <c r="E25" s="14">
        <v>92</v>
      </c>
      <c r="F25" s="14">
        <v>99</v>
      </c>
      <c r="G25" s="15"/>
      <c r="H25" s="14"/>
      <c r="I25" s="14"/>
      <c r="J25" s="14"/>
      <c r="M25" s="11">
        <f>D25+E25+F25+G25+H25</f>
        <v>285</v>
      </c>
      <c r="N25">
        <f>M25*0.17</f>
        <v>48.45</v>
      </c>
      <c r="O25">
        <f>I25*0.15</f>
        <v>0</v>
      </c>
      <c r="P25">
        <f>ROUND(N25+O25,0)</f>
        <v>48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99</v>
      </c>
      <c r="E26" s="14">
        <v>94</v>
      </c>
      <c r="F26" s="14">
        <v>99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99</v>
      </c>
      <c r="E27" s="14">
        <v>99</v>
      </c>
      <c r="F27" s="14">
        <v>84</v>
      </c>
      <c r="G27" s="15"/>
      <c r="H27" s="14"/>
      <c r="I27" s="14"/>
      <c r="J27" s="14"/>
      <c r="M27" s="11">
        <f>D27+E27+F27+G27+H27</f>
        <v>282</v>
      </c>
      <c r="N27">
        <f>M27*0.17</f>
        <v>47.940000000000005</v>
      </c>
      <c r="O27">
        <f>I27*0.15</f>
        <v>0</v>
      </c>
      <c r="P27">
        <f>ROUND(N27+O27,0)</f>
        <v>48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94</v>
      </c>
      <c r="E28" s="14">
        <v>92</v>
      </c>
      <c r="F28" s="14">
        <v>77</v>
      </c>
      <c r="G28" s="15"/>
      <c r="H28" s="14"/>
      <c r="I28" s="14"/>
      <c r="J28" s="14"/>
      <c r="M28" s="11">
        <f>D28+E28+F28+G28+H28</f>
        <v>263</v>
      </c>
      <c r="N28">
        <f>M28*0.17</f>
        <v>44.71</v>
      </c>
      <c r="O28">
        <f>I28*0.15</f>
        <v>0</v>
      </c>
      <c r="P28">
        <f>ROUND(N28+O28,0)</f>
        <v>45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83</v>
      </c>
      <c r="E29" s="14">
        <v>81</v>
      </c>
      <c r="F29" s="14">
        <v>83</v>
      </c>
      <c r="G29" s="15"/>
      <c r="H29" s="14"/>
      <c r="I29" s="14"/>
      <c r="J29" s="14"/>
      <c r="M29" s="11">
        <f>D29+E29+F29+G29+H29</f>
        <v>247</v>
      </c>
      <c r="N29">
        <f>M29*0.17</f>
        <v>41.99</v>
      </c>
      <c r="O29">
        <f>I29*0.15</f>
        <v>0</v>
      </c>
      <c r="P29">
        <f>ROUND(N29+O29,0)</f>
        <v>42</v>
      </c>
    </row>
  </sheetData>
  <sheetProtection algorithmName="SHA-512" hashValue="L8/Qasyjyx4u0EOU9S+1y21xWKXTdgew4xFZb7Y8GSe0aM2bLyk/Jezh9HcgjgKJNQPsEaoGoBPBPCtuxJoKeg==" saltValue="t9lubTFT1iFm1OS7cMBH1w==" spinCount="100000" sheet="1" objects="1" scenarios="1"/>
  <dataValidations count="27">
    <dataValidation type="whole" allowBlank="1" showInputMessage="1" showErrorMessage="1" errorTitle="Valor fuera de rango" error="Ingrese un valor correcto" sqref="G3" xr:uid="{6D253B74-7426-4638-B968-CB9BE74CC0F7}">
      <formula1>0</formula1>
      <formula2>100</formula2>
    </dataValidation>
    <dataValidation type="whole" allowBlank="1" showInputMessage="1" showErrorMessage="1" errorTitle="Valor fuera de rango" error="Ingrese un valor correcto" sqref="G4" xr:uid="{FD048356-F6DF-4971-99B9-9951972131BC}">
      <formula1>0</formula1>
      <formula2>100</formula2>
    </dataValidation>
    <dataValidation type="whole" allowBlank="1" showInputMessage="1" showErrorMessage="1" errorTitle="Valor fuera de rango" error="Ingrese un valor correcto" sqref="G5" xr:uid="{A6EABAEC-5AFB-4122-A021-A24C0653B215}">
      <formula1>0</formula1>
      <formula2>100</formula2>
    </dataValidation>
    <dataValidation type="whole" allowBlank="1" showInputMessage="1" showErrorMessage="1" errorTitle="Valor fuera de rango" error="Ingrese un valor correcto" sqref="G6" xr:uid="{AD5CE25D-E8BD-4040-AA51-67E954751E04}">
      <formula1>0</formula1>
      <formula2>100</formula2>
    </dataValidation>
    <dataValidation type="whole" allowBlank="1" showInputMessage="1" showErrorMessage="1" errorTitle="Valor fuera de rango" error="Ingrese un valor correcto" sqref="G7" xr:uid="{434EC5FE-C5BF-4E79-A7B6-F0F14D2BD84A}">
      <formula1>0</formula1>
      <formula2>100</formula2>
    </dataValidation>
    <dataValidation type="whole" allowBlank="1" showInputMessage="1" showErrorMessage="1" errorTitle="Valor fuera de rango" error="Ingrese un valor correcto" sqref="G8" xr:uid="{AA89BFCD-F308-47AC-9985-8E54DBFE73AC}">
      <formula1>0</formula1>
      <formula2>100</formula2>
    </dataValidation>
    <dataValidation type="whole" allowBlank="1" showInputMessage="1" showErrorMessage="1" errorTitle="Valor fuera de rango" error="Ingrese un valor correcto" sqref="G9" xr:uid="{0115B9EA-6F23-4733-91DF-3E3F5906A806}">
      <formula1>0</formula1>
      <formula2>100</formula2>
    </dataValidation>
    <dataValidation type="whole" allowBlank="1" showInputMessage="1" showErrorMessage="1" errorTitle="Valor fuera de rango" error="Ingrese un valor correcto" sqref="G10" xr:uid="{616DF1F6-0728-4E5A-8213-1A0CB1D00220}">
      <formula1>0</formula1>
      <formula2>100</formula2>
    </dataValidation>
    <dataValidation type="whole" allowBlank="1" showInputMessage="1" showErrorMessage="1" errorTitle="Valor fuera de rango" error="Ingrese un valor correcto" sqref="G11" xr:uid="{BB9E95B5-A6B8-4F0A-A98D-5AD29ACCBC48}">
      <formula1>0</formula1>
      <formula2>100</formula2>
    </dataValidation>
    <dataValidation type="whole" allowBlank="1" showInputMessage="1" showErrorMessage="1" errorTitle="Valor fuera de rango" error="Ingrese un valor correcto" sqref="G12" xr:uid="{DB1AF752-E809-4DA5-96C1-14C54687E3D3}">
      <formula1>0</formula1>
      <formula2>100</formula2>
    </dataValidation>
    <dataValidation type="whole" allowBlank="1" showInputMessage="1" showErrorMessage="1" errorTitle="Valor fuera de rango" error="Ingrese un valor correcto" sqref="G13" xr:uid="{10859D85-262B-4206-892B-07AE6BCC00EB}">
      <formula1>0</formula1>
      <formula2>100</formula2>
    </dataValidation>
    <dataValidation type="whole" allowBlank="1" showInputMessage="1" showErrorMessage="1" errorTitle="Valor fuera de rango" error="Ingrese un valor correcto" sqref="G14" xr:uid="{10A5E55A-9A1F-4896-A7E5-7E84BEDC3C1D}">
      <formula1>0</formula1>
      <formula2>100</formula2>
    </dataValidation>
    <dataValidation type="whole" allowBlank="1" showInputMessage="1" showErrorMessage="1" errorTitle="Valor fuera de rango" error="Ingrese un valor correcto" sqref="G15" xr:uid="{3466FD1F-3838-41E4-831D-0423FEA0504B}">
      <formula1>0</formula1>
      <formula2>100</formula2>
    </dataValidation>
    <dataValidation type="whole" allowBlank="1" showInputMessage="1" showErrorMessage="1" errorTitle="Valor fuera de rango" error="Ingrese un valor correcto" sqref="G16" xr:uid="{6F36AAA3-98BC-410F-B477-CB7E338B2737}">
      <formula1>0</formula1>
      <formula2>100</formula2>
    </dataValidation>
    <dataValidation type="whole" allowBlank="1" showInputMessage="1" showErrorMessage="1" errorTitle="Valor fuera de rango" error="Ingrese un valor correcto" sqref="G17" xr:uid="{9A24378A-17C8-4A96-A85C-58CF83E5D73E}">
      <formula1>0</formula1>
      <formula2>100</formula2>
    </dataValidation>
    <dataValidation type="whole" allowBlank="1" showInputMessage="1" showErrorMessage="1" errorTitle="Valor fuera de rango" error="Ingrese un valor correcto" sqref="G18" xr:uid="{9220ADB7-0365-4204-B2D8-774633B0D460}">
      <formula1>0</formula1>
      <formula2>100</formula2>
    </dataValidation>
    <dataValidation type="whole" allowBlank="1" showInputMessage="1" showErrorMessage="1" errorTitle="Valor fuera de rango" error="Ingrese un valor correcto" sqref="G19" xr:uid="{E3F78CCD-8031-4974-B439-D8870999BE50}">
      <formula1>0</formula1>
      <formula2>100</formula2>
    </dataValidation>
    <dataValidation type="whole" allowBlank="1" showInputMessage="1" showErrorMessage="1" errorTitle="Valor fuera de rango" error="Ingrese un valor correcto" sqref="G20" xr:uid="{7FDC9506-FABA-4878-8664-5416553A3083}">
      <formula1>0</formula1>
      <formula2>100</formula2>
    </dataValidation>
    <dataValidation type="whole" allowBlank="1" showInputMessage="1" showErrorMessage="1" errorTitle="Valor fuera de rango" error="Ingrese un valor correcto" sqref="G21" xr:uid="{8CD077A8-DD84-4CEA-8E8D-7929B388D83A}">
      <formula1>0</formula1>
      <formula2>100</formula2>
    </dataValidation>
    <dataValidation type="whole" allowBlank="1" showInputMessage="1" showErrorMessage="1" errorTitle="Valor fuera de rango" error="Ingrese un valor correcto" sqref="G22" xr:uid="{E5AE0FF3-64E3-4312-A9AE-0FA1356046EF}">
      <formula1>0</formula1>
      <formula2>100</formula2>
    </dataValidation>
    <dataValidation type="whole" allowBlank="1" showInputMessage="1" showErrorMessage="1" errorTitle="Valor fuera de rango" error="Ingrese un valor correcto" sqref="G23" xr:uid="{43E72370-5AD2-4A55-81E5-74E647441883}">
      <formula1>0</formula1>
      <formula2>100</formula2>
    </dataValidation>
    <dataValidation type="whole" allowBlank="1" showInputMessage="1" showErrorMessage="1" errorTitle="Valor fuera de rango" error="Ingrese un valor correcto" sqref="G24" xr:uid="{F4BA783F-8E54-4A69-8559-B692391EDE1F}">
      <formula1>0</formula1>
      <formula2>100</formula2>
    </dataValidation>
    <dataValidation type="whole" allowBlank="1" showInputMessage="1" showErrorMessage="1" errorTitle="Valor fuera de rango" error="Ingrese un valor correcto" sqref="G25" xr:uid="{9187D9A2-8C43-4B49-85FB-52D5638F5F73}">
      <formula1>0</formula1>
      <formula2>100</formula2>
    </dataValidation>
    <dataValidation type="whole" allowBlank="1" showInputMessage="1" showErrorMessage="1" errorTitle="Valor fuera de rango" error="Ingrese un valor correcto" sqref="G26" xr:uid="{C2AFCB60-4902-44BC-94BC-DADE862DA8E2}">
      <formula1>0</formula1>
      <formula2>100</formula2>
    </dataValidation>
    <dataValidation type="whole" allowBlank="1" showInputMessage="1" showErrorMessage="1" errorTitle="Valor fuera de rango" error="Ingrese un valor correcto" sqref="G27" xr:uid="{28FCAA1D-0D22-4117-BB6A-501804BE1857}">
      <formula1>0</formula1>
      <formula2>100</formula2>
    </dataValidation>
    <dataValidation type="whole" allowBlank="1" showInputMessage="1" showErrorMessage="1" errorTitle="Valor fuera de rango" error="Ingrese un valor correcto" sqref="G28" xr:uid="{0ACF1F77-E462-4623-AAE5-705B090CDC01}">
      <formula1>0</formula1>
      <formula2>100</formula2>
    </dataValidation>
    <dataValidation type="whole" allowBlank="1" showInputMessage="1" showErrorMessage="1" errorTitle="Valor fuera de rango" error="Ingrese un valor correcto" sqref="G29" xr:uid="{A76D5088-F42D-48CC-BAE4-DC92C0D2F4E4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20A0-2C88-4043-9716-18646022C245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242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97</v>
      </c>
      <c r="E3" s="14">
        <v>97</v>
      </c>
      <c r="F3" s="14">
        <v>94</v>
      </c>
      <c r="G3" s="15"/>
      <c r="H3" s="14"/>
      <c r="I3" s="14"/>
      <c r="J3" s="14"/>
      <c r="M3" s="11">
        <f>D3+E3+F3+G3+H3</f>
        <v>288</v>
      </c>
      <c r="N3">
        <f>M3*0.17</f>
        <v>48.96</v>
      </c>
      <c r="O3">
        <f>I3*0.15</f>
        <v>0</v>
      </c>
      <c r="P3">
        <f>ROUND(N3+O3,0)</f>
        <v>49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98</v>
      </c>
      <c r="E4" s="14">
        <v>85</v>
      </c>
      <c r="F4" s="14">
        <v>84</v>
      </c>
      <c r="G4" s="15"/>
      <c r="H4" s="14"/>
      <c r="I4" s="14"/>
      <c r="J4" s="14"/>
      <c r="M4" s="11">
        <f>D4+E4+F4+G4+H4</f>
        <v>267</v>
      </c>
      <c r="N4">
        <f>M4*0.17</f>
        <v>45.39</v>
      </c>
      <c r="O4">
        <f>I4*0.15</f>
        <v>0</v>
      </c>
      <c r="P4">
        <f>ROUND(N4+O4,0)</f>
        <v>45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96</v>
      </c>
      <c r="F5" s="14">
        <v>96</v>
      </c>
      <c r="G5" s="15"/>
      <c r="H5" s="14"/>
      <c r="I5" s="14"/>
      <c r="J5" s="14"/>
      <c r="M5" s="11">
        <f>D5+E5+F5+G5+H5</f>
        <v>292</v>
      </c>
      <c r="N5">
        <f>M5*0.17</f>
        <v>49.64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94</v>
      </c>
      <c r="E6" s="14">
        <v>81</v>
      </c>
      <c r="F6" s="14">
        <v>90</v>
      </c>
      <c r="G6" s="15"/>
      <c r="H6" s="14"/>
      <c r="I6" s="14"/>
      <c r="J6" s="14"/>
      <c r="M6" s="11">
        <f>D6+E6+F6+G6+H6</f>
        <v>265</v>
      </c>
      <c r="N6">
        <f>M6*0.17</f>
        <v>45.050000000000004</v>
      </c>
      <c r="O6">
        <f>I6*0.15</f>
        <v>0</v>
      </c>
      <c r="P6">
        <f>ROUND(N6+O6,0)</f>
        <v>45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98</v>
      </c>
      <c r="E7" s="14">
        <v>95</v>
      </c>
      <c r="F7" s="14">
        <v>98</v>
      </c>
      <c r="G7" s="15"/>
      <c r="H7" s="14"/>
      <c r="I7" s="14"/>
      <c r="J7" s="14"/>
      <c r="M7" s="11">
        <f>D7+E7+F7+G7+H7</f>
        <v>291</v>
      </c>
      <c r="N7">
        <f>M7*0.17</f>
        <v>49.470000000000006</v>
      </c>
      <c r="O7">
        <f>I7*0.15</f>
        <v>0</v>
      </c>
      <c r="P7">
        <f>ROUND(N7+O7,0)</f>
        <v>49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99</v>
      </c>
      <c r="E8" s="14">
        <v>88</v>
      </c>
      <c r="F8" s="14">
        <v>77</v>
      </c>
      <c r="G8" s="15"/>
      <c r="H8" s="14"/>
      <c r="I8" s="14"/>
      <c r="J8" s="14"/>
      <c r="M8" s="11">
        <f>D8+E8+F8+G8+H8</f>
        <v>264</v>
      </c>
      <c r="N8">
        <f>M8*0.17</f>
        <v>44.88</v>
      </c>
      <c r="O8">
        <f>I8*0.15</f>
        <v>0</v>
      </c>
      <c r="P8">
        <f>ROUND(N8+O8,0)</f>
        <v>45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94</v>
      </c>
      <c r="E9" s="14">
        <v>80</v>
      </c>
      <c r="F9" s="14">
        <v>95</v>
      </c>
      <c r="G9" s="15"/>
      <c r="H9" s="14"/>
      <c r="I9" s="14"/>
      <c r="J9" s="14"/>
      <c r="M9" s="11">
        <f>D9+E9+F9+G9+H9</f>
        <v>269</v>
      </c>
      <c r="N9">
        <f>M9*0.17</f>
        <v>45.730000000000004</v>
      </c>
      <c r="O9">
        <f>I9*0.15</f>
        <v>0</v>
      </c>
      <c r="P9">
        <f>ROUND(N9+O9,0)</f>
        <v>46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89</v>
      </c>
      <c r="E10" s="14">
        <v>90</v>
      </c>
      <c r="F10" s="14">
        <v>94</v>
      </c>
      <c r="G10" s="15"/>
      <c r="H10" s="14"/>
      <c r="I10" s="14"/>
      <c r="J10" s="14"/>
      <c r="M10" s="11">
        <f>D10+E10+F10+G10+H10</f>
        <v>273</v>
      </c>
      <c r="N10">
        <f>M10*0.17</f>
        <v>46.410000000000004</v>
      </c>
      <c r="O10">
        <f>I10*0.15</f>
        <v>0</v>
      </c>
      <c r="P10">
        <f>ROUND(N10+O10,0)</f>
        <v>46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100</v>
      </c>
      <c r="E11" s="14">
        <v>89</v>
      </c>
      <c r="F11" s="14">
        <v>91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100</v>
      </c>
      <c r="E12" s="14">
        <v>94</v>
      </c>
      <c r="F12" s="14">
        <v>96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92</v>
      </c>
      <c r="E13" s="14">
        <v>91</v>
      </c>
      <c r="F13" s="14">
        <v>89</v>
      </c>
      <c r="G13" s="15"/>
      <c r="H13" s="14"/>
      <c r="I13" s="14"/>
      <c r="J13" s="14"/>
      <c r="M13" s="11">
        <f>D13+E13+F13+G13+H13</f>
        <v>272</v>
      </c>
      <c r="N13">
        <f>M13*0.17</f>
        <v>46.24</v>
      </c>
      <c r="O13">
        <f>I13*0.15</f>
        <v>0</v>
      </c>
      <c r="P13">
        <f>ROUND(N13+O13,0)</f>
        <v>46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98</v>
      </c>
      <c r="E14" s="14">
        <v>88</v>
      </c>
      <c r="F14" s="14">
        <v>96</v>
      </c>
      <c r="G14" s="15"/>
      <c r="H14" s="14"/>
      <c r="I14" s="14"/>
      <c r="J14" s="14"/>
      <c r="M14" s="11">
        <f>D14+E14+F14+G14+H14</f>
        <v>282</v>
      </c>
      <c r="N14">
        <f>M14*0.17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100</v>
      </c>
      <c r="E15" s="14">
        <v>97</v>
      </c>
      <c r="F15" s="14">
        <v>94</v>
      </c>
      <c r="G15" s="15"/>
      <c r="H15" s="14"/>
      <c r="I15" s="14"/>
      <c r="J15" s="14"/>
      <c r="M15" s="11">
        <f>D15+E15+F15+G15+H15</f>
        <v>291</v>
      </c>
      <c r="N15">
        <f>M15*0.17</f>
        <v>49.470000000000006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90</v>
      </c>
      <c r="E16" s="14">
        <v>81</v>
      </c>
      <c r="F16" s="14">
        <v>75</v>
      </c>
      <c r="G16" s="15"/>
      <c r="H16" s="14"/>
      <c r="I16" s="14"/>
      <c r="J16" s="14"/>
      <c r="M16" s="11">
        <f>D16+E16+F16+G16+H16</f>
        <v>246</v>
      </c>
      <c r="N16">
        <f>M16*0.17</f>
        <v>41.82</v>
      </c>
      <c r="O16">
        <f>I16*0.15</f>
        <v>0</v>
      </c>
      <c r="P16">
        <f>ROUND(N16+O16,0)</f>
        <v>42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96</v>
      </c>
      <c r="E17" s="14">
        <v>84</v>
      </c>
      <c r="F17" s="14">
        <v>93</v>
      </c>
      <c r="G17" s="15"/>
      <c r="H17" s="14"/>
      <c r="I17" s="14"/>
      <c r="J17" s="14"/>
      <c r="M17" s="11">
        <f>D17+E17+F17+G17+H17</f>
        <v>273</v>
      </c>
      <c r="N17">
        <f>M17*0.17</f>
        <v>46.410000000000004</v>
      </c>
      <c r="O17">
        <f>I17*0.15</f>
        <v>0</v>
      </c>
      <c r="P17">
        <f>ROUND(N17+O17,0)</f>
        <v>46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81</v>
      </c>
      <c r="E18" s="14">
        <v>92</v>
      </c>
      <c r="F18" s="14">
        <v>86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93</v>
      </c>
      <c r="E19" s="14">
        <v>93</v>
      </c>
      <c r="F19" s="14">
        <v>88</v>
      </c>
      <c r="G19" s="15"/>
      <c r="H19" s="14"/>
      <c r="I19" s="14"/>
      <c r="J19" s="14"/>
      <c r="M19" s="11">
        <f>D19+E19+F19+G19+H19</f>
        <v>274</v>
      </c>
      <c r="N19">
        <f>M19*0.17</f>
        <v>46.580000000000005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97</v>
      </c>
      <c r="E20" s="14">
        <v>91</v>
      </c>
      <c r="F20" s="14">
        <v>96</v>
      </c>
      <c r="G20" s="15"/>
      <c r="H20" s="14"/>
      <c r="I20" s="14"/>
      <c r="J20" s="14"/>
      <c r="M20" s="11">
        <f>D20+E20+F20+G20+H20</f>
        <v>284</v>
      </c>
      <c r="N20">
        <f>M20*0.17</f>
        <v>48.28</v>
      </c>
      <c r="O20">
        <f>I20*0.15</f>
        <v>0</v>
      </c>
      <c r="P20">
        <f>ROUND(N20+O20,0)</f>
        <v>48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93</v>
      </c>
      <c r="E21" s="14">
        <v>76</v>
      </c>
      <c r="F21" s="14">
        <v>81</v>
      </c>
      <c r="G21" s="15"/>
      <c r="H21" s="14"/>
      <c r="I21" s="14"/>
      <c r="J21" s="14"/>
      <c r="M21" s="11">
        <f>D21+E21+F21+G21+H21</f>
        <v>250</v>
      </c>
      <c r="N21">
        <f>M21*0.17</f>
        <v>42.5</v>
      </c>
      <c r="O21">
        <f>I21*0.15</f>
        <v>0</v>
      </c>
      <c r="P21">
        <f>ROUND(N21+O21,0)</f>
        <v>43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83</v>
      </c>
      <c r="E22" s="14">
        <v>82</v>
      </c>
      <c r="F22" s="14">
        <v>95</v>
      </c>
      <c r="G22" s="15"/>
      <c r="H22" s="14"/>
      <c r="I22" s="14"/>
      <c r="J22" s="14"/>
      <c r="M22" s="11">
        <f>D22+E22+F22+G22+H22</f>
        <v>260</v>
      </c>
      <c r="N22">
        <f>M22*0.17</f>
        <v>44.2</v>
      </c>
      <c r="O22">
        <f>I22*0.15</f>
        <v>0</v>
      </c>
      <c r="P22">
        <f>ROUND(N22+O22,0)</f>
        <v>44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90</v>
      </c>
      <c r="E23" s="14">
        <v>94</v>
      </c>
      <c r="F23" s="14">
        <v>81</v>
      </c>
      <c r="G23" s="15"/>
      <c r="H23" s="14"/>
      <c r="I23" s="14"/>
      <c r="J23" s="14"/>
      <c r="M23" s="11">
        <f>D23+E23+F23+G23+H23</f>
        <v>265</v>
      </c>
      <c r="N23">
        <f>M23*0.17</f>
        <v>45.050000000000004</v>
      </c>
      <c r="O23">
        <f>I23*0.15</f>
        <v>0</v>
      </c>
      <c r="P23">
        <f>ROUND(N23+O23,0)</f>
        <v>45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80</v>
      </c>
      <c r="F24" s="14">
        <v>75</v>
      </c>
      <c r="G24" s="15"/>
      <c r="H24" s="14"/>
      <c r="I24" s="14"/>
      <c r="J24" s="14"/>
      <c r="M24" s="11">
        <f>D24+E24+F24+G24+H24</f>
        <v>155</v>
      </c>
      <c r="N24">
        <f>M24*0.17</f>
        <v>26.35</v>
      </c>
      <c r="O24">
        <f>I24*0.15</f>
        <v>0</v>
      </c>
      <c r="P24">
        <f>ROUND(N24+O24,0)</f>
        <v>26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98</v>
      </c>
      <c r="E25" s="14">
        <v>86</v>
      </c>
      <c r="F25" s="14">
        <v>97</v>
      </c>
      <c r="G25" s="15"/>
      <c r="H25" s="14"/>
      <c r="I25" s="14"/>
      <c r="J25" s="14"/>
      <c r="M25" s="11">
        <f>D25+E25+F25+G25+H25</f>
        <v>281</v>
      </c>
      <c r="N25">
        <f>M25*0.17</f>
        <v>47.77</v>
      </c>
      <c r="O25">
        <f>I25*0.15</f>
        <v>0</v>
      </c>
      <c r="P25">
        <f>ROUND(N25+O25,0)</f>
        <v>48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97</v>
      </c>
      <c r="E26" s="14">
        <v>92</v>
      </c>
      <c r="F26" s="14">
        <v>96</v>
      </c>
      <c r="G26" s="15"/>
      <c r="H26" s="14"/>
      <c r="I26" s="14"/>
      <c r="J26" s="14"/>
      <c r="M26" s="11">
        <f>D26+E26+F26+G26+H26</f>
        <v>285</v>
      </c>
      <c r="N26">
        <f>M26*0.17</f>
        <v>48.45</v>
      </c>
      <c r="O26">
        <f>I26*0.15</f>
        <v>0</v>
      </c>
      <c r="P26">
        <f>ROUND(N26+O26,0)</f>
        <v>48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95</v>
      </c>
      <c r="E27" s="14">
        <v>93</v>
      </c>
      <c r="F27" s="14">
        <v>97</v>
      </c>
      <c r="G27" s="15"/>
      <c r="H27" s="14"/>
      <c r="I27" s="14"/>
      <c r="J27" s="14"/>
      <c r="M27" s="11">
        <f>D27+E27+F27+G27+H27</f>
        <v>285</v>
      </c>
      <c r="N27">
        <f>M27*0.17</f>
        <v>48.45</v>
      </c>
      <c r="O27">
        <f>I27*0.15</f>
        <v>0</v>
      </c>
      <c r="P27">
        <f>ROUND(N27+O27,0)</f>
        <v>48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95</v>
      </c>
      <c r="E28" s="14">
        <v>76</v>
      </c>
      <c r="F28" s="14">
        <v>95</v>
      </c>
      <c r="G28" s="15"/>
      <c r="H28" s="14"/>
      <c r="I28" s="14"/>
      <c r="J28" s="14"/>
      <c r="M28" s="11">
        <f>D28+E28+F28+G28+H28</f>
        <v>266</v>
      </c>
      <c r="N28">
        <f>M28*0.17</f>
        <v>45.220000000000006</v>
      </c>
      <c r="O28">
        <f>I28*0.15</f>
        <v>0</v>
      </c>
      <c r="P28">
        <f>ROUND(N28+O28,0)</f>
        <v>45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95</v>
      </c>
      <c r="E29" s="14">
        <v>81</v>
      </c>
      <c r="F29" s="14">
        <v>86</v>
      </c>
      <c r="G29" s="15"/>
      <c r="H29" s="14"/>
      <c r="I29" s="14"/>
      <c r="J29" s="14"/>
      <c r="M29" s="11">
        <f>D29+E29+F29+G29+H29</f>
        <v>262</v>
      </c>
      <c r="N29">
        <f>M29*0.17</f>
        <v>44.540000000000006</v>
      </c>
      <c r="O29">
        <f>I29*0.15</f>
        <v>0</v>
      </c>
      <c r="P29">
        <f>ROUND(N29+O29,0)</f>
        <v>45</v>
      </c>
    </row>
  </sheetData>
  <sheetProtection algorithmName="SHA-512" hashValue="Pv4V3Am8NG2pzp7gH8ud1csYQFVcDXqWJq1eBE90TfsG1iBJ9fIGN3EuCZeO/VTcLurviiA/UthPw+23I1+2cw==" saltValue="X0wckjVCDKzVfBuiTpz+dA==" spinCount="100000" sheet="1" objects="1" scenarios="1"/>
  <dataValidations count="27">
    <dataValidation type="whole" allowBlank="1" showInputMessage="1" showErrorMessage="1" errorTitle="Valor fuera de rango" error="Ingrese un valor correcto" sqref="G3" xr:uid="{402945C0-EFF2-4978-A309-15B14FD4B139}">
      <formula1>0</formula1>
      <formula2>100</formula2>
    </dataValidation>
    <dataValidation type="whole" allowBlank="1" showInputMessage="1" showErrorMessage="1" errorTitle="Valor fuera de rango" error="Ingrese un valor correcto" sqref="G4" xr:uid="{16532DCE-12FF-4F46-91F1-3C426A0B289B}">
      <formula1>0</formula1>
      <formula2>100</formula2>
    </dataValidation>
    <dataValidation type="whole" allowBlank="1" showInputMessage="1" showErrorMessage="1" errorTitle="Valor fuera de rango" error="Ingrese un valor correcto" sqref="G5" xr:uid="{8695CD0C-9F4E-4969-8D85-808DFF96EB00}">
      <formula1>0</formula1>
      <formula2>100</formula2>
    </dataValidation>
    <dataValidation type="whole" allowBlank="1" showInputMessage="1" showErrorMessage="1" errorTitle="Valor fuera de rango" error="Ingrese un valor correcto" sqref="G6" xr:uid="{203FA03E-01E3-4066-8C9B-56B23A7C591E}">
      <formula1>0</formula1>
      <formula2>100</formula2>
    </dataValidation>
    <dataValidation type="whole" allowBlank="1" showInputMessage="1" showErrorMessage="1" errorTitle="Valor fuera de rango" error="Ingrese un valor correcto" sqref="G7" xr:uid="{5F5C9EE6-FC00-4F73-94BA-C616CAF3AA54}">
      <formula1>0</formula1>
      <formula2>100</formula2>
    </dataValidation>
    <dataValidation type="whole" allowBlank="1" showInputMessage="1" showErrorMessage="1" errorTitle="Valor fuera de rango" error="Ingrese un valor correcto" sqref="G8" xr:uid="{640985C9-B11E-406E-9D86-861F2B853920}">
      <formula1>0</formula1>
      <formula2>100</formula2>
    </dataValidation>
    <dataValidation type="whole" allowBlank="1" showInputMessage="1" showErrorMessage="1" errorTitle="Valor fuera de rango" error="Ingrese un valor correcto" sqref="G9" xr:uid="{6B010DC9-1C32-4F99-A891-065D1F598814}">
      <formula1>0</formula1>
      <formula2>100</formula2>
    </dataValidation>
    <dataValidation type="whole" allowBlank="1" showInputMessage="1" showErrorMessage="1" errorTitle="Valor fuera de rango" error="Ingrese un valor correcto" sqref="G10" xr:uid="{97580F0E-78F0-44BD-9F13-B96E0A5509B6}">
      <formula1>0</formula1>
      <formula2>100</formula2>
    </dataValidation>
    <dataValidation type="whole" allowBlank="1" showInputMessage="1" showErrorMessage="1" errorTitle="Valor fuera de rango" error="Ingrese un valor correcto" sqref="G11" xr:uid="{34F4627D-9806-4D25-B750-B401B142F1ED}">
      <formula1>0</formula1>
      <formula2>100</formula2>
    </dataValidation>
    <dataValidation type="whole" allowBlank="1" showInputMessage="1" showErrorMessage="1" errorTitle="Valor fuera de rango" error="Ingrese un valor correcto" sqref="G12" xr:uid="{652CCB31-02D2-4A18-9D9C-9E774145FB12}">
      <formula1>0</formula1>
      <formula2>100</formula2>
    </dataValidation>
    <dataValidation type="whole" allowBlank="1" showInputMessage="1" showErrorMessage="1" errorTitle="Valor fuera de rango" error="Ingrese un valor correcto" sqref="G13" xr:uid="{79D4DA8E-4AEE-42BD-8CFE-488158C04178}">
      <formula1>0</formula1>
      <formula2>100</formula2>
    </dataValidation>
    <dataValidation type="whole" allowBlank="1" showInputMessage="1" showErrorMessage="1" errorTitle="Valor fuera de rango" error="Ingrese un valor correcto" sqref="G14" xr:uid="{1457A6A7-AAC2-4CF3-AF44-275992F89CA5}">
      <formula1>0</formula1>
      <formula2>100</formula2>
    </dataValidation>
    <dataValidation type="whole" allowBlank="1" showInputMessage="1" showErrorMessage="1" errorTitle="Valor fuera de rango" error="Ingrese un valor correcto" sqref="G15" xr:uid="{010DF4ED-B042-48F8-8CBC-B55AA412A404}">
      <formula1>0</formula1>
      <formula2>100</formula2>
    </dataValidation>
    <dataValidation type="whole" allowBlank="1" showInputMessage="1" showErrorMessage="1" errorTitle="Valor fuera de rango" error="Ingrese un valor correcto" sqref="G16" xr:uid="{9C6F554A-01A5-4B02-80BD-737D2E216BC1}">
      <formula1>0</formula1>
      <formula2>100</formula2>
    </dataValidation>
    <dataValidation type="whole" allowBlank="1" showInputMessage="1" showErrorMessage="1" errorTitle="Valor fuera de rango" error="Ingrese un valor correcto" sqref="G17" xr:uid="{02A18066-BE4B-4FD8-B10E-6D67CA09532C}">
      <formula1>0</formula1>
      <formula2>100</formula2>
    </dataValidation>
    <dataValidation type="whole" allowBlank="1" showInputMessage="1" showErrorMessage="1" errorTitle="Valor fuera de rango" error="Ingrese un valor correcto" sqref="G18" xr:uid="{F37BF032-77EE-4C3D-A112-CD4445B47A0F}">
      <formula1>0</formula1>
      <formula2>100</formula2>
    </dataValidation>
    <dataValidation type="whole" allowBlank="1" showInputMessage="1" showErrorMessage="1" errorTitle="Valor fuera de rango" error="Ingrese un valor correcto" sqref="G19" xr:uid="{0BC5DA3E-FCF5-4C19-A3C0-4AA199E49965}">
      <formula1>0</formula1>
      <formula2>100</formula2>
    </dataValidation>
    <dataValidation type="whole" allowBlank="1" showInputMessage="1" showErrorMessage="1" errorTitle="Valor fuera de rango" error="Ingrese un valor correcto" sqref="G20" xr:uid="{3FB958EA-ABB4-4C06-BF22-12D1AB837A6B}">
      <formula1>0</formula1>
      <formula2>100</formula2>
    </dataValidation>
    <dataValidation type="whole" allowBlank="1" showInputMessage="1" showErrorMessage="1" errorTitle="Valor fuera de rango" error="Ingrese un valor correcto" sqref="G21" xr:uid="{7091EA23-9AAB-45BB-A602-CCD8E3FC427C}">
      <formula1>0</formula1>
      <formula2>100</formula2>
    </dataValidation>
    <dataValidation type="whole" allowBlank="1" showInputMessage="1" showErrorMessage="1" errorTitle="Valor fuera de rango" error="Ingrese un valor correcto" sqref="G22" xr:uid="{84FD9D72-ABD5-4556-9CEE-9F674E75D478}">
      <formula1>0</formula1>
      <formula2>100</formula2>
    </dataValidation>
    <dataValidation type="whole" allowBlank="1" showInputMessage="1" showErrorMessage="1" errorTitle="Valor fuera de rango" error="Ingrese un valor correcto" sqref="G23" xr:uid="{B7307975-88F5-4059-AC6B-66B05A1F8C97}">
      <formula1>0</formula1>
      <formula2>100</formula2>
    </dataValidation>
    <dataValidation type="whole" allowBlank="1" showInputMessage="1" showErrorMessage="1" errorTitle="Valor fuera de rango" error="Ingrese un valor correcto" sqref="G24" xr:uid="{C130BB00-09D2-4C17-B924-D0B763D8FF31}">
      <formula1>0</formula1>
      <formula2>100</formula2>
    </dataValidation>
    <dataValidation type="whole" allowBlank="1" showInputMessage="1" showErrorMessage="1" errorTitle="Valor fuera de rango" error="Ingrese un valor correcto" sqref="G25" xr:uid="{A54D049F-9294-4E77-9665-64CFB2548FDA}">
      <formula1>0</formula1>
      <formula2>100</formula2>
    </dataValidation>
    <dataValidation type="whole" allowBlank="1" showInputMessage="1" showErrorMessage="1" errorTitle="Valor fuera de rango" error="Ingrese un valor correcto" sqref="G26" xr:uid="{335FD006-6840-43C7-9C95-B16A82C1EA22}">
      <formula1>0</formula1>
      <formula2>100</formula2>
    </dataValidation>
    <dataValidation type="whole" allowBlank="1" showInputMessage="1" showErrorMessage="1" errorTitle="Valor fuera de rango" error="Ingrese un valor correcto" sqref="G27" xr:uid="{F8CCD48A-1CD7-4AD0-A5B7-FD396843EB15}">
      <formula1>0</formula1>
      <formula2>100</formula2>
    </dataValidation>
    <dataValidation type="whole" allowBlank="1" showInputMessage="1" showErrorMessage="1" errorTitle="Valor fuera de rango" error="Ingrese un valor correcto" sqref="G28" xr:uid="{3343EAA5-FD49-4D66-BD38-89869E77E9BA}">
      <formula1>0</formula1>
      <formula2>100</formula2>
    </dataValidation>
    <dataValidation type="whole" allowBlank="1" showInputMessage="1" showErrorMessage="1" errorTitle="Valor fuera de rango" error="Ingrese un valor correcto" sqref="G29" xr:uid="{07271BBC-F64D-4B46-84BE-469877D57FA0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MATEM021A</vt:lpstr>
      <vt:lpstr>MATEM021B</vt:lpstr>
      <vt:lpstr>MATEM022A</vt:lpstr>
      <vt:lpstr>MATEM022B</vt:lpstr>
      <vt:lpstr>MEDIO021A</vt:lpstr>
      <vt:lpstr>MEDIO021B</vt:lpstr>
      <vt:lpstr>MEDIO022A</vt:lpstr>
      <vt:lpstr>MEDIO022B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2026-07-29T14:58:18Z</dcterms:created>
  <dcterms:modified xsi:type="dcterms:W3CDTF">2026-07-29T14:58:55Z</dcterms:modified>
</cp:coreProperties>
</file>